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l-17-to.MINFINRT\Desktop\ОТЧЁТЫ\Отчёт на 01.04.2024г. 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ГР'!$FJ$134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DX48" i="1"/>
  <c r="EK48" i="1"/>
  <c r="EX48" i="1"/>
  <c r="DX49" i="1"/>
  <c r="EK49" i="1"/>
  <c r="EX49" i="1"/>
  <c r="DX50" i="1"/>
  <c r="EK50" i="1" s="1"/>
  <c r="DX51" i="1"/>
  <c r="EX51" i="1" s="1"/>
  <c r="EK51" i="1"/>
  <c r="DX52" i="1"/>
  <c r="EK52" i="1"/>
  <c r="EX52" i="1"/>
  <c r="DX53" i="1"/>
  <c r="EK53" i="1"/>
  <c r="EX53" i="1"/>
  <c r="DX54" i="1"/>
  <c r="EK54" i="1" s="1"/>
  <c r="DX55" i="1"/>
  <c r="EX55" i="1" s="1"/>
  <c r="EK55" i="1"/>
  <c r="DX56" i="1"/>
  <c r="EK56" i="1"/>
  <c r="EX56" i="1"/>
  <c r="DX57" i="1"/>
  <c r="EK57" i="1"/>
  <c r="EX57" i="1"/>
  <c r="DX58" i="1"/>
  <c r="EK58" i="1" s="1"/>
  <c r="DX59" i="1"/>
  <c r="EX59" i="1" s="1"/>
  <c r="EK59" i="1"/>
  <c r="DX60" i="1"/>
  <c r="EK60" i="1"/>
  <c r="EX60" i="1"/>
  <c r="DX61" i="1"/>
  <c r="EK61" i="1"/>
  <c r="EX61" i="1"/>
  <c r="DX62" i="1"/>
  <c r="EK62" i="1" s="1"/>
  <c r="DX63" i="1"/>
  <c r="EX63" i="1" s="1"/>
  <c r="EK63" i="1"/>
  <c r="DX64" i="1"/>
  <c r="EK64" i="1"/>
  <c r="EX64" i="1"/>
  <c r="DX65" i="1"/>
  <c r="EK65" i="1"/>
  <c r="EX65" i="1"/>
  <c r="DX66" i="1"/>
  <c r="EK66" i="1" s="1"/>
  <c r="DX67" i="1"/>
  <c r="EX67" i="1" s="1"/>
  <c r="EK67" i="1"/>
  <c r="DX68" i="1"/>
  <c r="EK68" i="1"/>
  <c r="EX68" i="1"/>
  <c r="DX69" i="1"/>
  <c r="EK69" i="1"/>
  <c r="EX69" i="1"/>
  <c r="DX70" i="1"/>
  <c r="EK70" i="1" s="1"/>
  <c r="DX71" i="1"/>
  <c r="EX71" i="1" s="1"/>
  <c r="EK71" i="1"/>
  <c r="DX72" i="1"/>
  <c r="EK72" i="1"/>
  <c r="EX72" i="1"/>
  <c r="DX73" i="1"/>
  <c r="EK73" i="1"/>
  <c r="EX73" i="1"/>
  <c r="DX74" i="1"/>
  <c r="EK74" i="1" s="1"/>
  <c r="DX75" i="1"/>
  <c r="EX75" i="1" s="1"/>
  <c r="EK75" i="1"/>
  <c r="DX76" i="1"/>
  <c r="EK76" i="1"/>
  <c r="EX76" i="1"/>
  <c r="DX77" i="1"/>
  <c r="EK77" i="1"/>
  <c r="EX77" i="1"/>
  <c r="DX78" i="1"/>
  <c r="EK78" i="1" s="1"/>
  <c r="DX79" i="1"/>
  <c r="EX79" i="1" s="1"/>
  <c r="EK79" i="1"/>
  <c r="DX80" i="1"/>
  <c r="EK80" i="1"/>
  <c r="EX80" i="1"/>
  <c r="DX81" i="1"/>
  <c r="EK81" i="1"/>
  <c r="EX81" i="1"/>
  <c r="DX82" i="1"/>
  <c r="EK82" i="1" s="1"/>
  <c r="DX83" i="1"/>
  <c r="EX83" i="1" s="1"/>
  <c r="EK83" i="1"/>
  <c r="DX84" i="1"/>
  <c r="EK84" i="1"/>
  <c r="EX84" i="1"/>
  <c r="DX85" i="1"/>
  <c r="EK85" i="1"/>
  <c r="EX85" i="1"/>
  <c r="DX86" i="1"/>
  <c r="EK86" i="1" s="1"/>
  <c r="DX87" i="1"/>
  <c r="EX87" i="1" s="1"/>
  <c r="EK87" i="1"/>
  <c r="DX88" i="1"/>
  <c r="EK88" i="1"/>
  <c r="EX88" i="1"/>
  <c r="DX89" i="1"/>
  <c r="EK89" i="1"/>
  <c r="EX89" i="1"/>
  <c r="DX90" i="1"/>
  <c r="EK90" i="1" s="1"/>
  <c r="DX91" i="1"/>
  <c r="EX91" i="1" s="1"/>
  <c r="EK91" i="1"/>
  <c r="DX92" i="1"/>
  <c r="EK92" i="1"/>
  <c r="EX92" i="1"/>
  <c r="DX93" i="1"/>
  <c r="EK93" i="1"/>
  <c r="EX93" i="1"/>
  <c r="DX94" i="1"/>
  <c r="EK94" i="1" s="1"/>
  <c r="DX95" i="1"/>
  <c r="EX95" i="1" s="1"/>
  <c r="EK95" i="1"/>
  <c r="DX96" i="1"/>
  <c r="EK96" i="1"/>
  <c r="EX96" i="1"/>
  <c r="DX97" i="1"/>
  <c r="EK97" i="1"/>
  <c r="EX97" i="1"/>
  <c r="DX98" i="1"/>
  <c r="EK98" i="1" s="1"/>
  <c r="DX99" i="1"/>
  <c r="EE111" i="1"/>
  <c r="ET111" i="1"/>
  <c r="EE112" i="1"/>
  <c r="ET112" i="1"/>
  <c r="EE113" i="1"/>
  <c r="ET113" i="1"/>
  <c r="EE114" i="1"/>
  <c r="ET114" i="1"/>
  <c r="EE115" i="1"/>
  <c r="ET115" i="1"/>
  <c r="EE116" i="1"/>
  <c r="ET116" i="1"/>
  <c r="EE117" i="1"/>
  <c r="EE118" i="1"/>
  <c r="EE119" i="1"/>
  <c r="EE120" i="1"/>
  <c r="EE121" i="1"/>
  <c r="EE122" i="1"/>
  <c r="EE123" i="1"/>
  <c r="EE124" i="1"/>
  <c r="EE125" i="1"/>
  <c r="EX70" i="1" l="1"/>
  <c r="EX66" i="1"/>
  <c r="EX62" i="1"/>
  <c r="EX58" i="1"/>
  <c r="EX54" i="1"/>
  <c r="EX50" i="1"/>
  <c r="EX98" i="1"/>
  <c r="EX94" i="1"/>
  <c r="EX90" i="1"/>
  <c r="EX86" i="1"/>
  <c r="EX82" i="1"/>
  <c r="EX78" i="1"/>
  <c r="EX74" i="1"/>
</calcChain>
</file>

<file path=xl/sharedStrings.xml><?xml version="1.0" encoding="utf-8"?>
<sst xmlns="http://schemas.openxmlformats.org/spreadsheetml/2006/main" count="231" uniqueCount="175">
  <si>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</si>
  <si>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</si>
  <si>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</si>
  <si>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</si>
  <si>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</si>
  <si>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</si>
  <si>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</si>
  <si>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</si>
  <si>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</si>
  <si>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</si>
  <si>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</si>
  <si>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</si>
  <si>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</si>
  <si>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</si>
  <si>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</si>
  <si>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</si>
  <si>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</si>
  <si>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08.04.2024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</si>
  <si>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</si>
  <si>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</si>
  <si>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</si>
  <si>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</si>
  <si>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</si>
  <si>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</si>
  <si>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</si>
  <si>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</si>
  <si>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</si>
  <si>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</si>
  <si>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</si>
  <si>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</si>
  <si>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</si>
  <si>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</si>
  <si>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</si>
  <si>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</si>
  <si>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</si>
  <si>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</si>
  <si>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</si>
  <si>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</si>
  <si>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</si>
  <si>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</si>
  <si>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</si>
  <si>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</si>
  <si>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</si>
  <si>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</si>
  <si>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</si>
  <si>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</si>
  <si>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</si>
  <si>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</si>
  <si>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Прочие доходы от компенсации затрат бюджетов сельских поселений</t>
  </si>
  <si>
    <t>99211302995100000130134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</si>
  <si>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</si>
  <si>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</si>
  <si>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</si>
  <si>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</si>
  <si>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</si>
  <si>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</si>
  <si>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</si>
  <si>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</si>
  <si>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</si>
  <si>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99220805000100000150151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</si>
  <si>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</si>
  <si>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</si>
  <si>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</si>
  <si>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</si>
  <si>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</si>
  <si>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</si>
  <si>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</si>
  <si>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</si>
  <si>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</si>
  <si>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</si>
  <si>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</si>
  <si>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</si>
  <si>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</si>
  <si>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13110 301 П211099</t>
  </si>
  <si>
    <t>Начисления на выплаты по оплате труда</t>
  </si>
  <si>
    <t>92501049900002040129213 00000 301 П213099</t>
  </si>
  <si>
    <t>Услуги связи</t>
  </si>
  <si>
    <t>92501049900002040244221 00000 301 П221099</t>
  </si>
  <si>
    <t>92501049900002040244221 99997 309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</si>
  <si>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</si>
  <si>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</si>
  <si>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</si>
  <si>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</si>
  <si>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</si>
  <si>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</si>
  <si>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П226004</t>
  </si>
  <si>
    <t>Увеличение стоимости горюче-смазочных материалов</t>
  </si>
  <si>
    <t>92501049900002040244343 90210 301 П343001</t>
  </si>
  <si>
    <t>Увеличение стоимости прочих материальных запасов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</si>
  <si>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</si>
  <si>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</si>
  <si>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</si>
  <si>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</si>
  <si>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</si>
  <si>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</si>
  <si>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92501139900002950851291 00000 301 П291001</t>
  </si>
  <si>
    <t>92501139900002950851291 99996 301 П291001</t>
  </si>
  <si>
    <t>92501139900092350111211 00000 301 П211099</t>
  </si>
  <si>
    <t>92501139900092350119213 00000 301 П213099</t>
  </si>
  <si>
    <t>Транспортные услуги</t>
  </si>
  <si>
    <t>92501139900092350244222 99996 301 П222099</t>
  </si>
  <si>
    <t>92501139900092350244225 00000 301 П225002</t>
  </si>
  <si>
    <t>92501139900092350244226 00000 301 П226098</t>
  </si>
  <si>
    <t>92502039900151180121211 00000 100 П211099</t>
  </si>
  <si>
    <t>92502039900151180122226 00000 100 П226042</t>
  </si>
  <si>
    <t>92502039900151180129213 00000 100 П213099</t>
  </si>
  <si>
    <t>92502039900151180244221 00000 100 П221099</t>
  </si>
  <si>
    <t>92502039900151180244222 00000 100 П222099</t>
  </si>
  <si>
    <t>92502039900151180244223 00000 100 П223099</t>
  </si>
  <si>
    <t>Арендная плата за пользование имуществом (за исключением земельных участков и других обособленных природных объектов)</t>
  </si>
  <si>
    <t>92502039900151180244224 00000 100 П224099</t>
  </si>
  <si>
    <t>Увеличение стоимости основных средств</t>
  </si>
  <si>
    <t>92502039900151180244310 00000 100 П310098</t>
  </si>
  <si>
    <t>92502039900151180244346 00000 100 П346017</t>
  </si>
  <si>
    <t>92503109900092350244225 90279 309 П225008</t>
  </si>
  <si>
    <t>92503109900092350244343 90279 301 П343001</t>
  </si>
  <si>
    <t>92505039900078010247223 00000 301 П223001</t>
  </si>
  <si>
    <t>92505039900078010247223 13110 301 П223001</t>
  </si>
  <si>
    <t>92505039900078040244223 00000 301 П223017</t>
  </si>
  <si>
    <t>92505039900078040244225 00000 301 П225008</t>
  </si>
  <si>
    <t>92505039900078050244225 90270 301 П225098</t>
  </si>
  <si>
    <t>92505039900078050244226 00000 301 П226098</t>
  </si>
  <si>
    <t>92505039900078050244226 05999 301 Н226099</t>
  </si>
  <si>
    <t>92505039900078050244310 00000 301 Н310099</t>
  </si>
  <si>
    <t>92505039900078050244343 90270 301 П343001</t>
  </si>
  <si>
    <t>Увеличение стоимости строительных материалов</t>
  </si>
  <si>
    <t>92505039900078050244344 00000 301 Н344099</t>
  </si>
  <si>
    <t>9250503Б100078050244226 88880 311 Н226099</t>
  </si>
  <si>
    <t>9250503Б100078050244226 88881 311 Н226099</t>
  </si>
  <si>
    <t>Перечисления текущего характера другим бюджетам бюджетной системы Российской Федерации</t>
  </si>
  <si>
    <t>92514039900020860521251 00000 301 П251099</t>
  </si>
  <si>
    <t>95801029900002030121211 00000 301 П211099</t>
  </si>
  <si>
    <t>95801029900002030121211 13310 301 П211099</t>
  </si>
  <si>
    <t>95801029900002030129213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</si>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</sst>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3074045.82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1256056.3200000001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1256056.3200000001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1817989.4999999998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3074045.82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1256056.3200000001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1256056.3200000001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1817989.4999999998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45.9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581000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216072.63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216072.63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364927.37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82.4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10462.6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10462.6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-10462.6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15000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13788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13788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1212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202000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791.06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791.06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201208.94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397000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106123.28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106123.28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290876.71999999997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721000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14793.45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14793.45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706206.55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326.16000000000003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326.16000000000003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-326.16000000000003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802500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802500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-802500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950696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950696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60.7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152461.54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38115.379999999997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38115.379999999997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114346.16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52888.28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52888.28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52888.28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09.35" customHeight="1" x14ac:dyDescent="0.2">
      <c r="A33" s="67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-4.5199999999999996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-4.5199999999999996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4.5199999999999996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62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63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65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67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68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70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3729633.83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3729633.83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724637.51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79" si="2">CH48+CX48+DK48</f>
        <v>724637.51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9" si="3">BC48-DX48</f>
        <v>3004996.3200000003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9" si="4">BU48-DX48</f>
        <v>3004996.3200000003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3729633.83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3729633.83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724637.51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724637.51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3004996.3200000003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3004996.3200000003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137706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137706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68351.399999999994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68351.399999999994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69354.600000000006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69354.600000000006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190000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190000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0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190000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190000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98968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98968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20642.310000000001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20642.310000000001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78325.69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78325.69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13464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13464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13464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13464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4078.97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4078.97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4078.97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4078.97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1617.03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1617.03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435.99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435.99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1181.04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1181.04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27471.599999999999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27471.599999999999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27471.599999999999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27471.599999999999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7000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7000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32029.4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32029.4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5402.9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5402.9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26626.5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26626.5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12000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12000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17622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17622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17622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17622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33570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33570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14898.76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14898.76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18671.239999999998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18671.239999999998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5000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5000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10888.28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10888.28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10888.28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10888.28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116499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116499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29067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29067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87432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87432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35183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35183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8778.23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8778.23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26404.77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26404.77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12000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12000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12000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12000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88000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88000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20919.599999999999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20919.599999999999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67080.399999999994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67080.399999999994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17660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17660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17660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17660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71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108443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108443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27134.86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27134.86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81308.14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81308.14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40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40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74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32750.14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32750.14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8194.73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8194.73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24555.41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24555.41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5088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5088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5088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5088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2880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2880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2880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2880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980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980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980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980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48.6" customHeight="1" x14ac:dyDescent="0.2">
      <c r="A78" s="68" t="s">
        <v>109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1160.4000000000001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1160.4000000000001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1160.4000000000001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1160.4000000000001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111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372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372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372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372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748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748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ref="DX80:DX99" si="5">CH80+CX80+DK80</f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ref="EK80:EK98" si="6">BC80-DX80</f>
        <v>748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ref="EX80:EX98" si="7">BU80-DX80</f>
        <v>748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66000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66000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5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6"/>
        <v>66000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7"/>
        <v>66000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86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30000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30000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30000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5"/>
        <v>30000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6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7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4255.38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4255.38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4255.38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4255.38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79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662890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662890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214569.29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214569.29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448320.70999999996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448320.70999999996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 x14ac:dyDescent="0.2">
      <c r="A85" s="68" t="s">
        <v>79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3719.17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3719.17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3719.17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3719.17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11100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11100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11100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11100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81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89700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89700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29900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29900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59800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59800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83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121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64934.02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64934.02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64934.02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64934.02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 x14ac:dyDescent="0.2">
      <c r="A89" s="68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122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500000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500000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500000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500000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111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123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4400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4400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4400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4400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86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124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21000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21000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21000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21000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125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35468.400000000001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35468.400000000001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35468.400000000001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35468.400000000001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83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480599.03999999998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480599.03999999998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480599.03999999998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480599.03999999998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83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104910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104910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104910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104910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 x14ac:dyDescent="0.2">
      <c r="A95" s="68" t="s">
        <v>129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12800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12800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12800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12800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71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442103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442103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119489.39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119489.39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322613.61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322613.61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71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132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10000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10000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10000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10000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74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133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136536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136536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36085.800000000003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36085.800000000003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100450.2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100450.2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 x14ac:dyDescent="0.2">
      <c r="A99" s="73" t="s">
        <v>134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4"/>
      <c r="AK99" s="75" t="s">
        <v>135</v>
      </c>
      <c r="AL99" s="76"/>
      <c r="AM99" s="76"/>
      <c r="AN99" s="76"/>
      <c r="AO99" s="76"/>
      <c r="AP99" s="76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2">
        <v>-655588.01</v>
      </c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>
        <v>-655588.01</v>
      </c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>
        <v>531418.81000000006</v>
      </c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62">
        <f t="shared" si="5"/>
        <v>531418.81000000006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8"/>
    </row>
    <row r="100" spans="1:166" ht="24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35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8.2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9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6" t="s">
        <v>136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6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2" t="s">
        <v>137</v>
      </c>
    </row>
    <row r="107" spans="1:166" ht="12.7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</row>
    <row r="108" spans="1:166" ht="11.25" customHeight="1" x14ac:dyDescent="0.2">
      <c r="A108" s="41" t="s">
        <v>21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2"/>
      <c r="AP108" s="45" t="s">
        <v>22</v>
      </c>
      <c r="AQ108" s="41"/>
      <c r="AR108" s="41"/>
      <c r="AS108" s="41"/>
      <c r="AT108" s="41"/>
      <c r="AU108" s="42"/>
      <c r="AV108" s="45" t="s">
        <v>138</v>
      </c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45" t="s">
        <v>63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2"/>
      <c r="CF108" s="35" t="s">
        <v>25</v>
      </c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7"/>
      <c r="ET108" s="45" t="s">
        <v>26</v>
      </c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7"/>
    </row>
    <row r="109" spans="1:166" ht="69.75" customHeigh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4"/>
      <c r="AP109" s="46"/>
      <c r="AQ109" s="43"/>
      <c r="AR109" s="43"/>
      <c r="AS109" s="43"/>
      <c r="AT109" s="43"/>
      <c r="AU109" s="44"/>
      <c r="AV109" s="46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4"/>
      <c r="BL109" s="46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4"/>
      <c r="CF109" s="36" t="s">
        <v>139</v>
      </c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7"/>
      <c r="CW109" s="35" t="s">
        <v>28</v>
      </c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7"/>
      <c r="DN109" s="35" t="s">
        <v>29</v>
      </c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7"/>
      <c r="EE109" s="35" t="s">
        <v>30</v>
      </c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7"/>
      <c r="ET109" s="46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8"/>
    </row>
    <row r="110" spans="1:166" ht="12" customHeight="1" x14ac:dyDescent="0.2">
      <c r="A110" s="39">
        <v>1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40"/>
      <c r="AP110" s="29">
        <v>2</v>
      </c>
      <c r="AQ110" s="30"/>
      <c r="AR110" s="30"/>
      <c r="AS110" s="30"/>
      <c r="AT110" s="30"/>
      <c r="AU110" s="31"/>
      <c r="AV110" s="29">
        <v>3</v>
      </c>
      <c r="AW110" s="30"/>
      <c r="AX110" s="30"/>
      <c r="AY110" s="30"/>
      <c r="AZ110" s="30"/>
      <c r="BA110" s="30"/>
      <c r="BB110" s="30"/>
      <c r="BC110" s="30"/>
      <c r="BD110" s="30"/>
      <c r="BE110" s="15"/>
      <c r="BF110" s="15"/>
      <c r="BG110" s="15"/>
      <c r="BH110" s="15"/>
      <c r="BI110" s="15"/>
      <c r="BJ110" s="15"/>
      <c r="BK110" s="38"/>
      <c r="BL110" s="29">
        <v>4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5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>
        <v>6</v>
      </c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>
        <v>7</v>
      </c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29">
        <v>8</v>
      </c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1"/>
      <c r="ET110" s="49">
        <v>9</v>
      </c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37.5" customHeight="1" x14ac:dyDescent="0.2">
      <c r="A111" s="79" t="s">
        <v>140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80"/>
      <c r="AP111" s="51" t="s">
        <v>141</v>
      </c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3"/>
      <c r="BF111" s="33"/>
      <c r="BG111" s="33"/>
      <c r="BH111" s="33"/>
      <c r="BI111" s="33"/>
      <c r="BJ111" s="33"/>
      <c r="BK111" s="54"/>
      <c r="BL111" s="55">
        <v>655588.01</v>
      </c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>
        <v>-531418.81000000006</v>
      </c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>
        <f t="shared" ref="EE111:EE125" si="8">CF111+CW111+DN111</f>
        <v>-531418.81000000006</v>
      </c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>
        <f t="shared" ref="ET111:ET116" si="9">BL111-CF111-CW111-DN111</f>
        <v>1187006.82</v>
      </c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6"/>
    </row>
    <row r="112" spans="1:166" ht="36.75" customHeight="1" x14ac:dyDescent="0.2">
      <c r="A112" s="81" t="s">
        <v>142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2"/>
      <c r="AP112" s="58" t="s">
        <v>143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>
        <f t="shared" si="8"/>
        <v>0</v>
      </c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5"/>
      <c r="ET112" s="63">
        <f t="shared" si="9"/>
        <v>0</v>
      </c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83"/>
    </row>
    <row r="113" spans="1:166" ht="17.25" customHeight="1" x14ac:dyDescent="0.2">
      <c r="A113" s="87" t="s">
        <v>144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8"/>
      <c r="AP113" s="23"/>
      <c r="AQ113" s="24"/>
      <c r="AR113" s="24"/>
      <c r="AS113" s="24"/>
      <c r="AT113" s="24"/>
      <c r="AU113" s="89"/>
      <c r="AV113" s="90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2"/>
      <c r="BL113" s="84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6"/>
      <c r="CF113" s="84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6"/>
      <c r="CW113" s="84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6"/>
      <c r="DN113" s="84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62">
        <f t="shared" si="8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>
        <f t="shared" si="9"/>
        <v>0</v>
      </c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 x14ac:dyDescent="0.2">
      <c r="A114" s="81" t="s">
        <v>145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2"/>
      <c r="AP114" s="58" t="s">
        <v>146</v>
      </c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60"/>
      <c r="BF114" s="12"/>
      <c r="BG114" s="12"/>
      <c r="BH114" s="12"/>
      <c r="BI114" s="12"/>
      <c r="BJ114" s="12"/>
      <c r="BK114" s="61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8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>
        <f t="shared" si="9"/>
        <v>0</v>
      </c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7.25" customHeight="1" x14ac:dyDescent="0.2">
      <c r="A115" s="87" t="s">
        <v>144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8"/>
      <c r="AP115" s="23"/>
      <c r="AQ115" s="24"/>
      <c r="AR115" s="24"/>
      <c r="AS115" s="24"/>
      <c r="AT115" s="24"/>
      <c r="AU115" s="89"/>
      <c r="AV115" s="90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2"/>
      <c r="BL115" s="84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6"/>
      <c r="CF115" s="84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6"/>
      <c r="CW115" s="84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6"/>
      <c r="DN115" s="84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6"/>
      <c r="EE115" s="62">
        <f t="shared" si="8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>
        <f t="shared" si="9"/>
        <v>0</v>
      </c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1.5" customHeight="1" x14ac:dyDescent="0.2">
      <c r="A116" s="93" t="s">
        <v>147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8" t="s">
        <v>148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0"/>
      <c r="BF116" s="12"/>
      <c r="BG116" s="12"/>
      <c r="BH116" s="12"/>
      <c r="BI116" s="12"/>
      <c r="BJ116" s="12"/>
      <c r="BK116" s="61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8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>
        <f t="shared" si="9"/>
        <v>0</v>
      </c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5" customHeight="1" x14ac:dyDescent="0.2">
      <c r="A117" s="57" t="s">
        <v>149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8" t="s">
        <v>150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8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5" customHeight="1" x14ac:dyDescent="0.2">
      <c r="A118" s="57" t="s">
        <v>151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152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8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31.5" customHeight="1" x14ac:dyDescent="0.2">
      <c r="A119" s="101" t="s">
        <v>153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58" t="s">
        <v>154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>
        <v>-531418.81000000006</v>
      </c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8"/>
        <v>-531418.81000000006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38.25" customHeight="1" x14ac:dyDescent="0.2">
      <c r="A120" s="101" t="s">
        <v>155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97"/>
      <c r="AP120" s="11" t="s">
        <v>156</v>
      </c>
      <c r="AQ120" s="12"/>
      <c r="AR120" s="12"/>
      <c r="AS120" s="12"/>
      <c r="AT120" s="12"/>
      <c r="AU120" s="61"/>
      <c r="AV120" s="98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100"/>
      <c r="BL120" s="63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5"/>
      <c r="CF120" s="63">
        <v>-531418.81000000006</v>
      </c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5"/>
      <c r="CW120" s="63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5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>
        <f t="shared" si="8"/>
        <v>-531418.81000000006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36" customHeight="1" x14ac:dyDescent="0.2">
      <c r="A121" s="101" t="s">
        <v>157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97"/>
      <c r="AP121" s="58" t="s">
        <v>158</v>
      </c>
      <c r="AQ121" s="59"/>
      <c r="AR121" s="59"/>
      <c r="AS121" s="59"/>
      <c r="AT121" s="59"/>
      <c r="AU121" s="59"/>
      <c r="AV121" s="76"/>
      <c r="AW121" s="76"/>
      <c r="AX121" s="76"/>
      <c r="AY121" s="76"/>
      <c r="AZ121" s="76"/>
      <c r="BA121" s="76"/>
      <c r="BB121" s="76"/>
      <c r="BC121" s="76"/>
      <c r="BD121" s="76"/>
      <c r="BE121" s="94"/>
      <c r="BF121" s="95"/>
      <c r="BG121" s="95"/>
      <c r="BH121" s="95"/>
      <c r="BI121" s="95"/>
      <c r="BJ121" s="95"/>
      <c r="BK121" s="96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>
        <v>-1256056.3200000001</v>
      </c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>
        <f t="shared" si="8"/>
        <v>-1256056.3200000001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6.25" customHeight="1" x14ac:dyDescent="0.2">
      <c r="A122" s="101" t="s">
        <v>159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97"/>
      <c r="AP122" s="11" t="s">
        <v>160</v>
      </c>
      <c r="AQ122" s="12"/>
      <c r="AR122" s="12"/>
      <c r="AS122" s="12"/>
      <c r="AT122" s="12"/>
      <c r="AU122" s="61"/>
      <c r="AV122" s="98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100"/>
      <c r="BL122" s="63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5"/>
      <c r="CF122" s="63">
        <v>724637.51</v>
      </c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5"/>
      <c r="CW122" s="63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5"/>
      <c r="DN122" s="63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5"/>
      <c r="EE122" s="62">
        <f t="shared" si="8"/>
        <v>724637.51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7.75" customHeight="1" x14ac:dyDescent="0.2">
      <c r="A123" s="101" t="s">
        <v>161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58" t="s">
        <v>162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4"/>
      <c r="BF123" s="95"/>
      <c r="BG123" s="95"/>
      <c r="BH123" s="95"/>
      <c r="BI123" s="95"/>
      <c r="BJ123" s="95"/>
      <c r="BK123" s="96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3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5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 x14ac:dyDescent="0.2">
      <c r="A124" s="101" t="s">
        <v>163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97"/>
      <c r="AP124" s="11" t="s">
        <v>164</v>
      </c>
      <c r="AQ124" s="12"/>
      <c r="AR124" s="12"/>
      <c r="AS124" s="12"/>
      <c r="AT124" s="12"/>
      <c r="AU124" s="61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100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5.5" customHeight="1" x14ac:dyDescent="0.2">
      <c r="A125" s="103" t="s">
        <v>165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5"/>
      <c r="AP125" s="75" t="s">
        <v>166</v>
      </c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94"/>
      <c r="BF125" s="95"/>
      <c r="BG125" s="95"/>
      <c r="BH125" s="95"/>
      <c r="BI125" s="95"/>
      <c r="BJ125" s="95"/>
      <c r="BK125" s="96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106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8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si="8"/>
        <v>0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8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168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109" t="s">
        <v>169</v>
      </c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"/>
      <c r="AG129" s="1"/>
      <c r="AH129" s="109" t="s">
        <v>170</v>
      </c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171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"/>
      <c r="DR129" s="1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 x14ac:dyDescent="0.2">
      <c r="A130" s="1" t="s">
        <v>172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"/>
      <c r="AG130" s="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09" t="s">
        <v>169</v>
      </c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7"/>
      <c r="DR130" s="7"/>
      <c r="DS130" s="109" t="s">
        <v>170</v>
      </c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09" t="s">
        <v>169</v>
      </c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7"/>
      <c r="AG131" s="7"/>
      <c r="AH131" s="109" t="s">
        <v>170</v>
      </c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7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11" t="s">
        <v>173</v>
      </c>
      <c r="B133" s="111"/>
      <c r="C133" s="112"/>
      <c r="D133" s="112"/>
      <c r="E133" s="112"/>
      <c r="F133" s="1" t="s">
        <v>173</v>
      </c>
      <c r="G133" s="1"/>
      <c r="H133" s="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11">
        <v>200</v>
      </c>
      <c r="Z133" s="111"/>
      <c r="AA133" s="111"/>
      <c r="AB133" s="111"/>
      <c r="AC133" s="111"/>
      <c r="AD133" s="110"/>
      <c r="AE133" s="110"/>
      <c r="AF133" s="1"/>
      <c r="AG133" s="1" t="s">
        <v>174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1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1"/>
      <c r="CY134" s="1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1"/>
      <c r="DW134" s="1"/>
      <c r="DX134" s="2"/>
      <c r="DY134" s="2"/>
      <c r="DZ134" s="5"/>
      <c r="EA134" s="5"/>
      <c r="EB134" s="5"/>
      <c r="EC134" s="1"/>
      <c r="ED134" s="1"/>
      <c r="EE134" s="1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2"/>
      <c r="EW134" s="2"/>
      <c r="EX134" s="2"/>
      <c r="EY134" s="2"/>
      <c r="EZ134" s="2"/>
      <c r="FA134" s="8"/>
      <c r="FB134" s="8"/>
      <c r="FC134" s="1"/>
      <c r="FD134" s="1"/>
      <c r="FE134" s="1"/>
      <c r="FF134" s="1"/>
      <c r="FG134" s="1"/>
      <c r="FH134" s="1"/>
      <c r="FI134" s="1"/>
      <c r="FJ134" s="1"/>
    </row>
    <row r="135" spans="1:166" ht="9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1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10"/>
      <c r="CY135" s="10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</sheetData>
  <mergeCells count="941">
    <mergeCell ref="AD133:AE133"/>
    <mergeCell ref="A133:B133"/>
    <mergeCell ref="C133:E133"/>
    <mergeCell ref="I133:X133"/>
    <mergeCell ref="Y133:AC133"/>
    <mergeCell ref="DC130:DP130"/>
    <mergeCell ref="DS130:ES130"/>
    <mergeCell ref="DC129:DP129"/>
    <mergeCell ref="DS129:ES129"/>
    <mergeCell ref="R131:AE131"/>
    <mergeCell ref="AH131:BH131"/>
    <mergeCell ref="N128:AE128"/>
    <mergeCell ref="AH128:BH128"/>
    <mergeCell ref="N129:AE129"/>
    <mergeCell ref="AH129:BH129"/>
    <mergeCell ref="R130:AE130"/>
    <mergeCell ref="AH130:BH130"/>
    <mergeCell ref="ET125:FJ125"/>
    <mergeCell ref="A125:AO125"/>
    <mergeCell ref="AP125:AU125"/>
    <mergeCell ref="AV125:BK125"/>
    <mergeCell ref="BL125:CE125"/>
    <mergeCell ref="CF125:CV125"/>
    <mergeCell ref="CW124:DM124"/>
    <mergeCell ref="DN124:ED124"/>
    <mergeCell ref="EE124:ES124"/>
    <mergeCell ref="CW125:DM125"/>
    <mergeCell ref="DN125:ED125"/>
    <mergeCell ref="EE125:ES125"/>
    <mergeCell ref="CW123:DM123"/>
    <mergeCell ref="DN123:ED123"/>
    <mergeCell ref="EE123:ES123"/>
    <mergeCell ref="ET123:FJ123"/>
    <mergeCell ref="A124:AO124"/>
    <mergeCell ref="AP124:AU124"/>
    <mergeCell ref="AV124:BK124"/>
    <mergeCell ref="BL124:CE124"/>
    <mergeCell ref="ET124:FJ124"/>
    <mergeCell ref="CF124:CV124"/>
    <mergeCell ref="A122:AO122"/>
    <mergeCell ref="AP122:AU122"/>
    <mergeCell ref="AV122:BK122"/>
    <mergeCell ref="BL122:CE122"/>
    <mergeCell ref="ET122:FJ122"/>
    <mergeCell ref="A123:AO123"/>
    <mergeCell ref="AP123:AU123"/>
    <mergeCell ref="AV123:BK123"/>
    <mergeCell ref="BL123:CE123"/>
    <mergeCell ref="CF123:CV123"/>
    <mergeCell ref="CW121:DM121"/>
    <mergeCell ref="DN121:ED121"/>
    <mergeCell ref="EE121:ES121"/>
    <mergeCell ref="ET121:FJ121"/>
    <mergeCell ref="CF122:CV122"/>
    <mergeCell ref="CW122:DM122"/>
    <mergeCell ref="DN122:ED122"/>
    <mergeCell ref="EE122:ES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EE119:ES119"/>
    <mergeCell ref="ET119:FJ119"/>
    <mergeCell ref="CF120:CV120"/>
    <mergeCell ref="CW120:DM120"/>
    <mergeCell ref="DN120:ED120"/>
    <mergeCell ref="EE120:ES120"/>
    <mergeCell ref="CW118:DM118"/>
    <mergeCell ref="DN118:ED118"/>
    <mergeCell ref="EE118:ES118"/>
    <mergeCell ref="A119:AO119"/>
    <mergeCell ref="AP119:AU119"/>
    <mergeCell ref="AV119:BK119"/>
    <mergeCell ref="BL119:CE119"/>
    <mergeCell ref="CF119:CV119"/>
    <mergeCell ref="CW119:DM119"/>
    <mergeCell ref="DN119:ED119"/>
    <mergeCell ref="CW117:DM117"/>
    <mergeCell ref="DN117:ED117"/>
    <mergeCell ref="EE117:ES117"/>
    <mergeCell ref="ET117:FJ117"/>
    <mergeCell ref="ET118:FJ118"/>
    <mergeCell ref="A118:AO118"/>
    <mergeCell ref="AP118:AU118"/>
    <mergeCell ref="AV118:BK118"/>
    <mergeCell ref="BL118:CE118"/>
    <mergeCell ref="CF118:CV118"/>
    <mergeCell ref="CF116:CV116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A115:AO115"/>
    <mergeCell ref="AP115:AU115"/>
    <mergeCell ref="AV115:BK115"/>
    <mergeCell ref="BL115:CE115"/>
    <mergeCell ref="A116:AO116"/>
    <mergeCell ref="AP116:AU116"/>
    <mergeCell ref="AV116:BK116"/>
    <mergeCell ref="BL116:CE116"/>
    <mergeCell ref="CF114:CV114"/>
    <mergeCell ref="CW114:DM114"/>
    <mergeCell ref="DN114:ED114"/>
    <mergeCell ref="EE114:ES114"/>
    <mergeCell ref="ET114:FJ114"/>
    <mergeCell ref="ET115:FJ115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EE109:ES109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8:AO109"/>
    <mergeCell ref="AP108:AU109"/>
    <mergeCell ref="AV108:BK109"/>
    <mergeCell ref="BL108:CE109"/>
    <mergeCell ref="A107:FJ107"/>
    <mergeCell ref="CF108:ES108"/>
    <mergeCell ref="ET108:FJ109"/>
    <mergeCell ref="CF109:CV109"/>
    <mergeCell ref="CW109:DM109"/>
    <mergeCell ref="DN109:ED109"/>
    <mergeCell ref="A99:AJ99"/>
    <mergeCell ref="AK99:AP99"/>
    <mergeCell ref="AQ99:BB99"/>
    <mergeCell ref="BC99:BT99"/>
    <mergeCell ref="EK99:EW99"/>
    <mergeCell ref="EX99:FJ99"/>
    <mergeCell ref="BU99:CG99"/>
    <mergeCell ref="CH99:CW99"/>
    <mergeCell ref="CX99:DJ99"/>
    <mergeCell ref="EX98:FJ98"/>
    <mergeCell ref="BU98:CG98"/>
    <mergeCell ref="CH98:CW98"/>
    <mergeCell ref="CX98:DJ98"/>
    <mergeCell ref="DK98:DW98"/>
    <mergeCell ref="DX99:EJ99"/>
    <mergeCell ref="DK99:DW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rep:2.56.0.137</dc:description>
  <cp:lastModifiedBy>Администратор</cp:lastModifiedBy>
  <dcterms:created xsi:type="dcterms:W3CDTF">2024-04-08T06:46:09Z</dcterms:created>
  <dcterms:modified xsi:type="dcterms:W3CDTF">2024-04-08T06:46:09Z</dcterms:modified>
</cp:coreProperties>
</file>