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l-17-to.MINFINRT\Desktop\ОТЧЁТЫ\Отчёты на 01.10.2023г. 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ГР'!$FJ$156</definedName>
  </definedNames>
  <calcPr calcId="162913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DX47" i="1"/>
  <c r="EX47" i="1" s="1"/>
  <c r="EK47" i="1"/>
  <c r="DX48" i="1"/>
  <c r="EK48" i="1" s="1"/>
  <c r="EX48" i="1"/>
  <c r="DX49" i="1"/>
  <c r="EK49" i="1"/>
  <c r="EX49" i="1"/>
  <c r="DX50" i="1"/>
  <c r="EK50" i="1" s="1"/>
  <c r="DX51" i="1"/>
  <c r="EX51" i="1" s="1"/>
  <c r="EK51" i="1"/>
  <c r="DX52" i="1"/>
  <c r="EK52" i="1" s="1"/>
  <c r="EX52" i="1"/>
  <c r="DX53" i="1"/>
  <c r="EK53" i="1"/>
  <c r="EX53" i="1"/>
  <c r="DX54" i="1"/>
  <c r="EK54" i="1" s="1"/>
  <c r="DX55" i="1"/>
  <c r="EX55" i="1" s="1"/>
  <c r="EK55" i="1"/>
  <c r="DX56" i="1"/>
  <c r="EK56" i="1" s="1"/>
  <c r="EX56" i="1"/>
  <c r="DX57" i="1"/>
  <c r="EK57" i="1"/>
  <c r="EX57" i="1"/>
  <c r="DX58" i="1"/>
  <c r="EK58" i="1" s="1"/>
  <c r="DX59" i="1"/>
  <c r="EX59" i="1" s="1"/>
  <c r="EK59" i="1"/>
  <c r="DX60" i="1"/>
  <c r="EK60" i="1" s="1"/>
  <c r="EX60" i="1"/>
  <c r="DX61" i="1"/>
  <c r="EK61" i="1"/>
  <c r="EX61" i="1"/>
  <c r="DX62" i="1"/>
  <c r="EK62" i="1" s="1"/>
  <c r="DX63" i="1"/>
  <c r="EX63" i="1" s="1"/>
  <c r="EK63" i="1"/>
  <c r="DX64" i="1"/>
  <c r="EK64" i="1" s="1"/>
  <c r="EX64" i="1"/>
  <c r="DX65" i="1"/>
  <c r="EK65" i="1"/>
  <c r="EX65" i="1"/>
  <c r="DX66" i="1"/>
  <c r="EK66" i="1" s="1"/>
  <c r="DX67" i="1"/>
  <c r="EX67" i="1" s="1"/>
  <c r="EK67" i="1"/>
  <c r="DX68" i="1"/>
  <c r="EK68" i="1" s="1"/>
  <c r="EX68" i="1"/>
  <c r="DX69" i="1"/>
  <c r="EK69" i="1"/>
  <c r="EX69" i="1"/>
  <c r="DX70" i="1"/>
  <c r="EK70" i="1" s="1"/>
  <c r="DX71" i="1"/>
  <c r="EX71" i="1" s="1"/>
  <c r="EK71" i="1"/>
  <c r="DX72" i="1"/>
  <c r="EK72" i="1" s="1"/>
  <c r="EX72" i="1"/>
  <c r="DX73" i="1"/>
  <c r="EK73" i="1"/>
  <c r="EX73" i="1"/>
  <c r="DX74" i="1"/>
  <c r="EK74" i="1" s="1"/>
  <c r="DX75" i="1"/>
  <c r="EX75" i="1" s="1"/>
  <c r="EK75" i="1"/>
  <c r="DX76" i="1"/>
  <c r="EK76" i="1" s="1"/>
  <c r="EX76" i="1"/>
  <c r="DX77" i="1"/>
  <c r="EK77" i="1"/>
  <c r="EX77" i="1"/>
  <c r="DX78" i="1"/>
  <c r="EK78" i="1" s="1"/>
  <c r="DX79" i="1"/>
  <c r="EX79" i="1" s="1"/>
  <c r="EK79" i="1"/>
  <c r="DX80" i="1"/>
  <c r="EK80" i="1" s="1"/>
  <c r="EX80" i="1"/>
  <c r="DX81" i="1"/>
  <c r="EK81" i="1"/>
  <c r="EX81" i="1"/>
  <c r="DX82" i="1"/>
  <c r="EK82" i="1" s="1"/>
  <c r="DX83" i="1"/>
  <c r="EX83" i="1" s="1"/>
  <c r="EK83" i="1"/>
  <c r="DX84" i="1"/>
  <c r="EK84" i="1" s="1"/>
  <c r="EX84" i="1"/>
  <c r="DX85" i="1"/>
  <c r="EK85" i="1"/>
  <c r="EX85" i="1"/>
  <c r="DX86" i="1"/>
  <c r="EK86" i="1" s="1"/>
  <c r="DX87" i="1"/>
  <c r="EX87" i="1" s="1"/>
  <c r="EK87" i="1"/>
  <c r="DX88" i="1"/>
  <c r="EK88" i="1" s="1"/>
  <c r="EX88" i="1"/>
  <c r="DX89" i="1"/>
  <c r="EK89" i="1"/>
  <c r="EX89" i="1"/>
  <c r="DX90" i="1"/>
  <c r="EK90" i="1" s="1"/>
  <c r="DX91" i="1"/>
  <c r="EX91" i="1" s="1"/>
  <c r="EK91" i="1"/>
  <c r="DX92" i="1"/>
  <c r="EK92" i="1" s="1"/>
  <c r="EX92" i="1"/>
  <c r="DX93" i="1"/>
  <c r="EK93" i="1"/>
  <c r="EX93" i="1"/>
  <c r="DX94" i="1"/>
  <c r="EK94" i="1" s="1"/>
  <c r="DX95" i="1"/>
  <c r="EX95" i="1" s="1"/>
  <c r="EK95" i="1"/>
  <c r="DX96" i="1"/>
  <c r="EK96" i="1" s="1"/>
  <c r="EX96" i="1"/>
  <c r="DX97" i="1"/>
  <c r="EK97" i="1"/>
  <c r="EX97" i="1"/>
  <c r="DX98" i="1"/>
  <c r="EK98" i="1" s="1"/>
  <c r="DX99" i="1"/>
  <c r="EX99" i="1" s="1"/>
  <c r="EK99" i="1"/>
  <c r="DX100" i="1"/>
  <c r="EK100" i="1" s="1"/>
  <c r="EX100" i="1"/>
  <c r="DX101" i="1"/>
  <c r="EK101" i="1"/>
  <c r="EX101" i="1"/>
  <c r="DX102" i="1"/>
  <c r="EK102" i="1" s="1"/>
  <c r="DX103" i="1"/>
  <c r="EX103" i="1" s="1"/>
  <c r="EK103" i="1"/>
  <c r="DX104" i="1"/>
  <c r="EK104" i="1" s="1"/>
  <c r="EX104" i="1"/>
  <c r="DX105" i="1"/>
  <c r="EK105" i="1"/>
  <c r="EX105" i="1"/>
  <c r="DX106" i="1"/>
  <c r="EK106" i="1" s="1"/>
  <c r="DX107" i="1"/>
  <c r="EX107" i="1" s="1"/>
  <c r="EK107" i="1"/>
  <c r="DX108" i="1"/>
  <c r="EK108" i="1" s="1"/>
  <c r="EX108" i="1"/>
  <c r="DX109" i="1"/>
  <c r="EK109" i="1"/>
  <c r="EX109" i="1"/>
  <c r="DX110" i="1"/>
  <c r="EK110" i="1" s="1"/>
  <c r="DX111" i="1"/>
  <c r="EX111" i="1" s="1"/>
  <c r="EK111" i="1"/>
  <c r="DX112" i="1"/>
  <c r="EK112" i="1" s="1"/>
  <c r="EX112" i="1"/>
  <c r="DX113" i="1"/>
  <c r="EK113" i="1"/>
  <c r="EX113" i="1"/>
  <c r="DX114" i="1"/>
  <c r="EK114" i="1" s="1"/>
  <c r="DX115" i="1"/>
  <c r="EX115" i="1" s="1"/>
  <c r="EK115" i="1"/>
  <c r="DX116" i="1"/>
  <c r="EK116" i="1" s="1"/>
  <c r="EX116" i="1"/>
  <c r="DX117" i="1"/>
  <c r="EK117" i="1"/>
  <c r="EX117" i="1"/>
  <c r="DX118" i="1"/>
  <c r="EK118" i="1" s="1"/>
  <c r="DX119" i="1"/>
  <c r="EX119" i="1" s="1"/>
  <c r="EK119" i="1"/>
  <c r="DX120" i="1"/>
  <c r="EK120" i="1" s="1"/>
  <c r="EX120" i="1"/>
  <c r="DX121" i="1"/>
  <c r="EE133" i="1"/>
  <c r="ET133" i="1"/>
  <c r="EE134" i="1"/>
  <c r="ET134" i="1"/>
  <c r="EE135" i="1"/>
  <c r="ET135" i="1"/>
  <c r="EE136" i="1"/>
  <c r="ET136" i="1"/>
  <c r="EE137" i="1"/>
  <c r="ET137" i="1"/>
  <c r="EE138" i="1"/>
  <c r="ET138" i="1"/>
  <c r="EE139" i="1"/>
  <c r="EE140" i="1"/>
  <c r="EE141" i="1"/>
  <c r="EE142" i="1"/>
  <c r="EE143" i="1"/>
  <c r="EE144" i="1"/>
  <c r="EE145" i="1"/>
  <c r="EE146" i="1"/>
  <c r="EE147" i="1"/>
  <c r="EX118" i="1" l="1"/>
  <c r="EX114" i="1"/>
  <c r="EX110" i="1"/>
  <c r="EX106" i="1"/>
  <c r="EX102" i="1"/>
  <c r="EX98" i="1"/>
  <c r="EX94" i="1"/>
  <c r="EX90" i="1"/>
  <c r="EX86" i="1"/>
  <c r="EX82" i="1"/>
  <c r="EX78" i="1"/>
  <c r="EX74" i="1"/>
  <c r="EX70" i="1"/>
  <c r="EX66" i="1"/>
  <c r="EX62" i="1"/>
  <c r="EX58" i="1"/>
  <c r="EX54" i="1"/>
  <c r="EX50" i="1"/>
</calcChain>
</file>

<file path=xl/sharedStrings.xml><?xml version="1.0" encoding="utf-8"?>
<sst xmlns="http://schemas.openxmlformats.org/spreadsheetml/2006/main" count="275" uniqueCount="199">
  <si>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</si>
  <si>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</si>
  <si>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</si>
  <si>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</si>
  <si>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</si>
  <si>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</si>
  <si>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</si>
  <si>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</si>
  <si>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</si>
  <si>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</si>
  <si>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</si>
  <si>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</si>
  <si>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</si>
  <si>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</si>
  <si>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</si>
  <si>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</si>
  <si>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01.10.2023 г.</t>
  </si>
  <si>
    <t>10.10.2023</t>
  </si>
  <si>
    <t>Исполком Гайтанкинского  сельского поселения-ОФК</t>
  </si>
  <si>
    <t>бюджет Гайтанкинского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</si>
  <si>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</si>
  <si>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</si>
  <si>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</si>
  <si>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</si>
  <si>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</si>
  <si>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</si>
  <si>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</si>
  <si>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</si>
  <si>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</si>
  <si>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</si>
  <si>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</si>
  <si>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</si>
  <si>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</si>
  <si>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</si>
  <si>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</si>
  <si>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</si>
  <si>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</si>
  <si>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</si>
  <si>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</si>
  <si>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</si>
  <si>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</si>
  <si>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</si>
  <si>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</si>
  <si>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</si>
  <si>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</si>
  <si>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</si>
  <si>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</si>
  <si>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93011105035100000120121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</si>
  <si>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</si>
  <si>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</si>
  <si>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</si>
  <si>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</si>
  <si>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</si>
  <si>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</si>
  <si>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</si>
  <si>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</si>
  <si>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</si>
  <si>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</si>
  <si>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</si>
  <si>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</si>
  <si>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</si>
  <si>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</si>
  <si>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</si>
  <si>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</si>
  <si>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</si>
  <si>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</si>
  <si>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</si>
  <si>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</si>
  <si>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</si>
  <si>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</si>
  <si>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90601049900002040121211 00000 301 П211099</t>
  </si>
  <si>
    <t>90601049900002040121211 00214 301 П211099</t>
  </si>
  <si>
    <t>90601049900002040121211 99996 309 П211099</t>
  </si>
  <si>
    <t>Начисления на выплаты по оплате труда</t>
  </si>
  <si>
    <t>90601049900002040129213 00000 301 П213099</t>
  </si>
  <si>
    <t>90601049900002040129213 00214 301 П213099</t>
  </si>
  <si>
    <t>90601049900002040129213 99996 309 П213099</t>
  </si>
  <si>
    <t>Услуги связи</t>
  </si>
  <si>
    <t>90601049900002040244221 00000 301 П221099</t>
  </si>
  <si>
    <t>Коммунальные услуги</t>
  </si>
  <si>
    <t>90601049900002040244223 00000 301 П223017</t>
  </si>
  <si>
    <t>Работы, услуги по содержанию имущества</t>
  </si>
  <si>
    <t>90601049900002040244225 00000 301 П225004</t>
  </si>
  <si>
    <t>Прочие работы, услуги</t>
  </si>
  <si>
    <t>90601049900002040244226 00000 301 П226001</t>
  </si>
  <si>
    <t>90601049900002040244226 00000 301 П226004</t>
  </si>
  <si>
    <t>90601049900002040244226 00000 301 П226015</t>
  </si>
  <si>
    <t>90601049900002040244226 13310 301 П226001</t>
  </si>
  <si>
    <t>90601049900002040244226 13310 301 П226004</t>
  </si>
  <si>
    <t>Страхование</t>
  </si>
  <si>
    <t>90601049900002040244227 90210 301 П227002</t>
  </si>
  <si>
    <t>Увеличение стоимости горюче-смазочных материалов</t>
  </si>
  <si>
    <t>90601049900002040244343 90210 301 П343001</t>
  </si>
  <si>
    <t>90601049900002040244343 90210 301 П343003</t>
  </si>
  <si>
    <t>Увеличение стоимости прочих материальных запасов</t>
  </si>
  <si>
    <t>90601049900002040244346 00000 301 П346017</t>
  </si>
  <si>
    <t>90601049900002040244346 90210 301 П346013</t>
  </si>
  <si>
    <t>90601049900002040247223 00000 301 П223001</t>
  </si>
  <si>
    <t>90601049900002040247223 00000 301 П223003</t>
  </si>
  <si>
    <t>Налоги, пошлины и сборы</t>
  </si>
  <si>
    <t>90601049900002040852291 90210 301 П291015</t>
  </si>
  <si>
    <t>90601139900029900111211 00000 301 П211099</t>
  </si>
  <si>
    <t>90601139900029900111211 00214 301 П211099</t>
  </si>
  <si>
    <t>90601139900029900111211 99996 309 П211099</t>
  </si>
  <si>
    <t>90601139900029900119213 00000 301 П213099</t>
  </si>
  <si>
    <t>90601139900029900119213 00214 301 П213099</t>
  </si>
  <si>
    <t>90601139900029900119213 99996 309 П213099</t>
  </si>
  <si>
    <t>90601139900092350244225 00000 301 П225002</t>
  </si>
  <si>
    <t>90601139900092350244225 00000 301 П225005</t>
  </si>
  <si>
    <t>90601139900092350244226 00000 301 Н226099</t>
  </si>
  <si>
    <t>90601139900092350244226 00000 301 П226002</t>
  </si>
  <si>
    <t>90601139900092350244226 90210 301 П226002</t>
  </si>
  <si>
    <t>Увеличение стоимости прочих материальных запасов однократного применения</t>
  </si>
  <si>
    <t>90601139900092350244349 99997 301 Н349099</t>
  </si>
  <si>
    <t>90601139900092350244349 99997 309 Н349099</t>
  </si>
  <si>
    <t>90601139900092350244349 99997 309 П349098</t>
  </si>
  <si>
    <t>90602039900051180121211 00000 100 П211099</t>
  </si>
  <si>
    <t>90602039900051180129213 00000 100 П213099</t>
  </si>
  <si>
    <t>90602039900051180244221 00000 100 П221099</t>
  </si>
  <si>
    <t>90602039900051180244346 00000 100 П346017</t>
  </si>
  <si>
    <t>90604121600173440244226 00214 301 Н226019</t>
  </si>
  <si>
    <t>9060502Ж100075050244225 77777 311 Н225009</t>
  </si>
  <si>
    <t>9060502Ж100075050244225 88880 311 Н225009</t>
  </si>
  <si>
    <t>90605039900078010247223 00000 301 П223001</t>
  </si>
  <si>
    <t>90605039900078040244223 00000 301 П223017</t>
  </si>
  <si>
    <t>Арендная плата за пользование имуществом (за исключением земельных участков и других обособленных природных объектов)</t>
  </si>
  <si>
    <t>90605039900078050244224 00000 301 П224099</t>
  </si>
  <si>
    <t>90605039900078050244225 13910 301 П225098</t>
  </si>
  <si>
    <t>90605039900078050244225 90270 301 П225098</t>
  </si>
  <si>
    <t>90605039900078050244226 00000 301 П226002</t>
  </si>
  <si>
    <t>90605039900078050244343 90270 301 П343001</t>
  </si>
  <si>
    <t>Увеличение стоимости строительных материалов</t>
  </si>
  <si>
    <t>90605039900078050244344 99997 309 Н344099</t>
  </si>
  <si>
    <t>9060503Б100078050244225 77777 311 Н225009</t>
  </si>
  <si>
    <t>9060503Б100078050244225 77777 311 Н225099</t>
  </si>
  <si>
    <t>9060503Б100078050244225 77777 311 П225098</t>
  </si>
  <si>
    <t>9060503Б100078050244225 88880 311 Н225009</t>
  </si>
  <si>
    <t>9060503Б100078050244225 88880 311 Н225099</t>
  </si>
  <si>
    <t>9060503Б100078050244225 99997 311 П225098</t>
  </si>
  <si>
    <t>9060503Б100078050244226 77777 311 Н226006</t>
  </si>
  <si>
    <t>Услуги, работы для целей капитальных вложений</t>
  </si>
  <si>
    <t>9060503Б100078050244228 77777 311 Н228099</t>
  </si>
  <si>
    <t>9060503Б100078050244228 88880 311 Н228099</t>
  </si>
  <si>
    <t>Увеличение стоимости основных средств</t>
  </si>
  <si>
    <t>9060503Б100078050244310 77777 311 Н310099</t>
  </si>
  <si>
    <t>9060503Б100078050244310 88880 311 Н310099</t>
  </si>
  <si>
    <t>9060503Б100078050244343 77777 311 П343001</t>
  </si>
  <si>
    <t>9060503Б100078050244344 77777 311 Н344099</t>
  </si>
  <si>
    <t>9060503Б100078050244344 88880 311 Н344099</t>
  </si>
  <si>
    <t>Увеличение стоимости материальных запасов для целей капитальных вложений</t>
  </si>
  <si>
    <t>9060503Б100078050244347 88880 311 Н347099</t>
  </si>
  <si>
    <t>Перечисления текущего характера другим бюджетам бюджетной системы Российской Федерации</t>
  </si>
  <si>
    <t>90608019900025600540251 00000 301 П251099</t>
  </si>
  <si>
    <t>93901029900002030121211 00000 301 П211099</t>
  </si>
  <si>
    <t>93901029900002030121211 12599 301 П211099</t>
  </si>
  <si>
    <t>93901029900002030121211 13110 301 П211099</t>
  </si>
  <si>
    <t>93901029900002030129213 00000 301 П213099</t>
  </si>
  <si>
    <t>93901029900002030129213 12599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</si>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</sst>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57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8243596.96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7689412.5099999998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2" si="0">CF19+CW19+DN19</f>
        <v>7689412.5099999998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2" si="1">BJ19-EE19</f>
        <v>554184.45000000019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8243596.96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7689412.5099999998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7689412.5099999998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554184.45000000019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45.9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32000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20150.38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20150.38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11849.619999999999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70.2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207.13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207.13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-207.13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-0.04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-0.04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0.04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210000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26062.98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26062.98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183937.02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2151000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1624966.03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1624966.03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526033.97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323000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20876.22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20876.22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302123.78000000003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72.9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4348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4348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-4348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1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200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200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800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36.4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1027300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1027300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1027300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12920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510530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510530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-497610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60.75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126420.6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94815.45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94815.45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31605.150000000009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36.4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4359956.3600000003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4359956.3600000003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4359956.3600000003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6" t="s">
        <v>58</v>
      </c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2" t="s">
        <v>59</v>
      </c>
    </row>
    <row r="43" spans="1:166" ht="12.75" customHeight="1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</row>
    <row r="44" spans="1:166" ht="24" customHeight="1" x14ac:dyDescent="0.2">
      <c r="A44" s="41" t="s">
        <v>21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2"/>
      <c r="AK44" s="45" t="s">
        <v>22</v>
      </c>
      <c r="AL44" s="41"/>
      <c r="AM44" s="41"/>
      <c r="AN44" s="41"/>
      <c r="AO44" s="41"/>
      <c r="AP44" s="42"/>
      <c r="AQ44" s="45" t="s">
        <v>60</v>
      </c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2"/>
      <c r="BC44" s="45" t="s">
        <v>61</v>
      </c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2"/>
      <c r="BU44" s="45" t="s">
        <v>62</v>
      </c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2"/>
      <c r="CH44" s="35" t="s">
        <v>25</v>
      </c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7"/>
      <c r="EK44" s="35" t="s">
        <v>63</v>
      </c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70"/>
    </row>
    <row r="45" spans="1:166" ht="78.75" customHeight="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4"/>
      <c r="AK45" s="46"/>
      <c r="AL45" s="43"/>
      <c r="AM45" s="43"/>
      <c r="AN45" s="43"/>
      <c r="AO45" s="43"/>
      <c r="AP45" s="44"/>
      <c r="AQ45" s="46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4"/>
      <c r="BC45" s="46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4"/>
      <c r="BU45" s="46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4"/>
      <c r="CH45" s="36" t="s">
        <v>64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7"/>
      <c r="CX45" s="35" t="s">
        <v>28</v>
      </c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7"/>
      <c r="DK45" s="35" t="s">
        <v>29</v>
      </c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7"/>
      <c r="DX45" s="35" t="s">
        <v>30</v>
      </c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7"/>
      <c r="EK45" s="46" t="s">
        <v>65</v>
      </c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4"/>
      <c r="EX45" s="35" t="s">
        <v>66</v>
      </c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70"/>
    </row>
    <row r="46" spans="1:166" ht="14.25" customHeight="1" x14ac:dyDescent="0.2">
      <c r="A46" s="39">
        <v>1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40"/>
      <c r="AK46" s="29">
        <v>2</v>
      </c>
      <c r="AL46" s="30"/>
      <c r="AM46" s="30"/>
      <c r="AN46" s="30"/>
      <c r="AO46" s="30"/>
      <c r="AP46" s="31"/>
      <c r="AQ46" s="29">
        <v>3</v>
      </c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1"/>
      <c r="BC46" s="29">
        <v>4</v>
      </c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1"/>
      <c r="BU46" s="29">
        <v>5</v>
      </c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1"/>
      <c r="CH46" s="29">
        <v>6</v>
      </c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1"/>
      <c r="CX46" s="29">
        <v>7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1"/>
      <c r="DK46" s="29">
        <v>8</v>
      </c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1"/>
      <c r="DX46" s="29">
        <v>9</v>
      </c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1"/>
      <c r="EK46" s="29">
        <v>10</v>
      </c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49">
        <v>11</v>
      </c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6"/>
    </row>
    <row r="47" spans="1:166" ht="15" customHeight="1" x14ac:dyDescent="0.2">
      <c r="A47" s="50" t="s">
        <v>67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1" t="s">
        <v>68</v>
      </c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5">
        <v>8357486.96</v>
      </c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>
        <v>8357486.96</v>
      </c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>
        <v>7262503.3899999997</v>
      </c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>
        <f t="shared" ref="DX47:DX78" si="2">CH47+CX47+DK47</f>
        <v>7262503.3899999997</v>
      </c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>
        <f t="shared" ref="EK47:EK78" si="3">BC47-DX47</f>
        <v>1094983.5700000003</v>
      </c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>
        <f t="shared" ref="EX47:EX78" si="4">BU47-DX47</f>
        <v>1094983.5700000003</v>
      </c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6"/>
    </row>
    <row r="48" spans="1:166" ht="15" customHeight="1" x14ac:dyDescent="0.2">
      <c r="A48" s="57" t="s">
        <v>33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8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8357486.96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8357486.96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7262503.3899999997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7262503.3899999997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1094983.5700000003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1094983.5700000003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8" t="s">
        <v>69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70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298054.21000000002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298054.21000000002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258152.18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258152.18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39902.030000000028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39902.030000000028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 x14ac:dyDescent="0.2">
      <c r="A50" s="68" t="s">
        <v>69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71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45535.4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45535.4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45535.4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45535.4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0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0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69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72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43138.8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43138.8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43138.8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43138.8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0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0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 x14ac:dyDescent="0.2">
      <c r="A52" s="68" t="s">
        <v>73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74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91789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91789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77941.66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77941.66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13847.339999999997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13847.339999999997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73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75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13751.96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13751.96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13751.69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13751.69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0.26999999999861757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0.26999999999861757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 x14ac:dyDescent="0.2">
      <c r="A54" s="68" t="s">
        <v>73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76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13027.92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13027.92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13027.92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13027.92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78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13464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13464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13464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13464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79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80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2378.12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2378.12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2378.12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2378.12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81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82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15818.94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15818.94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15035.84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15035.84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783.10000000000036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783.10000000000036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84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6540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6540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4135.5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4135.5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2404.5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2404.5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83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85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22300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22300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21223.599999999999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21223.599999999999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1076.4000000000015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1076.4000000000015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83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86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3990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3990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1197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1197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2793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2793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83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87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101.88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101.88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101.88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101.88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83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88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9598.1200000000008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9598.1200000000008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2575.35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2575.35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7022.77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7022.77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89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90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6761.58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6761.58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6761.58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6761.58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91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92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31600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31600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31588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31588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12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12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91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93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34400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34400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34400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34400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94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95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13280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13280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13280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13280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94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96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5000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5000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5000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5000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79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97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94954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94954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34651.32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34651.32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60302.68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60302.68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79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98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280320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280320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194705.27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194705.27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85614.73000000001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85614.73000000001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99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5000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5000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996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996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4004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4004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69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101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112585.38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112585.38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108184.54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108184.54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4400.8400000000111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4400.8400000000111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69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102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18190.599999999999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18190.599999999999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18190.599999999999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18190.599999999999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69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103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17233.2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17233.2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17233.2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17233.2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73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104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32690.41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32690.41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32634.94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32634.94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55.470000000001164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55.470000000001164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73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105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5493.21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5493.21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5493.21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5493.21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73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106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5204.43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5204.43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5204.43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5204.43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81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107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89996.4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89996.4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67497.3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67497.3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22499.099999999991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22499.099999999991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81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108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86350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86350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86349.9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86349.9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0.10000000000582077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0.10000000000582077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83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109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6700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6700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6700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ref="DX79:DX110" si="5">CH79+CX79+DK79</f>
        <v>6700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ref="EK79:EK110" si="6">BC79-DX79</f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ref="EX79:EX110" si="7">BU79-DX79</f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83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110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3367.48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3367.48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5"/>
        <v>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6"/>
        <v>3367.48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7"/>
        <v>3367.48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8" t="s">
        <v>83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111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144456.76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144456.76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144456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5"/>
        <v>144456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6"/>
        <v>0.76000000000931323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7"/>
        <v>0.76000000000931323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36.4" customHeight="1" x14ac:dyDescent="0.2">
      <c r="A82" s="68" t="s">
        <v>112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113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20000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20000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20000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5"/>
        <v>20000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6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7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36.4" customHeight="1" x14ac:dyDescent="0.2">
      <c r="A83" s="68" t="s">
        <v>112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114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77950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77950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77914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5"/>
        <v>77914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6"/>
        <v>36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7"/>
        <v>36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36.4" customHeight="1" x14ac:dyDescent="0.2">
      <c r="A84" s="68" t="s">
        <v>112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115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6000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6000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6000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5"/>
        <v>6000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6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7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 x14ac:dyDescent="0.2">
      <c r="A85" s="68" t="s">
        <v>69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116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88881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88881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63630.720000000001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5"/>
        <v>63630.720000000001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6"/>
        <v>25250.28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7"/>
        <v>25250.28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 x14ac:dyDescent="0.2">
      <c r="A86" s="68" t="s">
        <v>73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117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26842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26842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19216.48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5"/>
        <v>19216.48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6"/>
        <v>7625.52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7"/>
        <v>7625.52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 x14ac:dyDescent="0.2">
      <c r="A87" s="68" t="s">
        <v>77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118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5088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5088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5"/>
        <v>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6"/>
        <v>5088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7"/>
        <v>5088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 x14ac:dyDescent="0.2">
      <c r="A88" s="68" t="s">
        <v>94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119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5609.6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5609.6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6"/>
        <v>5609.6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7"/>
        <v>5609.6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2.75" x14ac:dyDescent="0.2">
      <c r="A89" s="68" t="s">
        <v>83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120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250850.64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250850.64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6"/>
        <v>250850.64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7"/>
        <v>250850.64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2" customHeight="1" x14ac:dyDescent="0.2">
      <c r="A90" s="68" t="s">
        <v>81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121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25000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25000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25000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25000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.2" customHeight="1" x14ac:dyDescent="0.2">
      <c r="A91" s="68" t="s">
        <v>81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122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100000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100000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100000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100000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2.75" x14ac:dyDescent="0.2">
      <c r="A92" s="68" t="s">
        <v>79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123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487361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487361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487361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487361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2.75" x14ac:dyDescent="0.2">
      <c r="A93" s="68" t="s">
        <v>79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124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11018.6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11018.6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6555.16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6555.16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4463.4400000000005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4463.4400000000005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48.6" customHeight="1" x14ac:dyDescent="0.2">
      <c r="A94" s="68" t="s">
        <v>125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126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14768.16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14768.16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7384.08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7384.08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7384.08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7384.08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.2" customHeight="1" x14ac:dyDescent="0.2">
      <c r="A95" s="68" t="s">
        <v>81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127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120000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120000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120000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120000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.2" customHeight="1" x14ac:dyDescent="0.2">
      <c r="A96" s="68" t="s">
        <v>81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128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45000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45000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45000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45000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2.75" x14ac:dyDescent="0.2">
      <c r="A97" s="68" t="s">
        <v>83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129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27000.959999999999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27000.959999999999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27000.95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27000.95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9.9999999983992893E-3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9.9999999983992893E-3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.2" customHeight="1" x14ac:dyDescent="0.2">
      <c r="A98" s="68" t="s">
        <v>91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130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31500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31500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31500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31500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.2" customHeight="1" x14ac:dyDescent="0.2">
      <c r="A99" s="68" t="s">
        <v>131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132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14940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14940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14940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14940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.2" customHeight="1" x14ac:dyDescent="0.2">
      <c r="A100" s="68" t="s">
        <v>81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133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580000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580000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579832.34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579832.34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167.6600000000326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167.6600000000326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.2" customHeight="1" x14ac:dyDescent="0.2">
      <c r="A101" s="68" t="s">
        <v>81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134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101464.31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101464.31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61700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61700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39764.31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39764.31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.2" customHeight="1" x14ac:dyDescent="0.2">
      <c r="A102" s="68" t="s">
        <v>81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135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92063.03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92063.03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0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92063.03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92063.03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.2" customHeight="1" x14ac:dyDescent="0.2">
      <c r="A103" s="68" t="s">
        <v>81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136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2253008.6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2253008.6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2160000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2160000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93008.600000000093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93008.600000000093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.2" customHeight="1" x14ac:dyDescent="0.2">
      <c r="A104" s="68" t="s">
        <v>81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137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4880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4880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4880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5"/>
        <v>4880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6"/>
        <v>0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7"/>
        <v>0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.2" customHeight="1" x14ac:dyDescent="0.2">
      <c r="A105" s="68" t="s">
        <v>81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138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15000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15000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15000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5"/>
        <v>15000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6"/>
        <v>0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7"/>
        <v>0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2.75" x14ac:dyDescent="0.2">
      <c r="A106" s="68" t="s">
        <v>83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139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17931.97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17931.97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17931.97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5"/>
        <v>17931.97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6"/>
        <v>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7"/>
        <v>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4.2" customHeight="1" x14ac:dyDescent="0.2">
      <c r="A107" s="68" t="s">
        <v>140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141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68.03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68.03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5"/>
        <v>0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6"/>
        <v>68.03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7"/>
        <v>68.03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.2" customHeight="1" x14ac:dyDescent="0.2">
      <c r="A108" s="68" t="s">
        <v>140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142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126500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126500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>
        <v>126500</v>
      </c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5"/>
        <v>126500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6"/>
        <v>0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7"/>
        <v>0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4.2" customHeight="1" x14ac:dyDescent="0.2">
      <c r="A109" s="68" t="s">
        <v>143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144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20000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20000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>
        <v>20000</v>
      </c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si="5"/>
        <v>20000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si="6"/>
        <v>0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si="7"/>
        <v>0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.2" customHeight="1" x14ac:dyDescent="0.2">
      <c r="A110" s="68" t="s">
        <v>143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145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80000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80000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>
        <v>80000</v>
      </c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5"/>
        <v>80000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6"/>
        <v>0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7"/>
        <v>0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.2" customHeight="1" x14ac:dyDescent="0.2">
      <c r="A111" s="68" t="s">
        <v>91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146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40005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40005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ref="DX111:DX121" si="8">CH111+CX111+DK111</f>
        <v>0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ref="EK111:EK120" si="9">BC111-DX111</f>
        <v>40005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ref="EX111:EX120" si="10">BU111-DX111</f>
        <v>40005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4.2" customHeight="1" x14ac:dyDescent="0.2">
      <c r="A112" s="68" t="s">
        <v>131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147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150767.66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150767.66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>
        <v>150767.66</v>
      </c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8"/>
        <v>150767.66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9"/>
        <v>0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10"/>
        <v>0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.2" customHeight="1" x14ac:dyDescent="0.2">
      <c r="A113" s="68" t="s">
        <v>131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148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1118775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1118775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>
        <v>1118775</v>
      </c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8"/>
        <v>1118775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9"/>
        <v>0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10"/>
        <v>0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36.4" customHeight="1" x14ac:dyDescent="0.2">
      <c r="A114" s="68" t="s">
        <v>149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9"/>
      <c r="AK114" s="58"/>
      <c r="AL114" s="59"/>
      <c r="AM114" s="59"/>
      <c r="AN114" s="59"/>
      <c r="AO114" s="59"/>
      <c r="AP114" s="59"/>
      <c r="AQ114" s="59" t="s">
        <v>150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49595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49595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>
        <v>49595</v>
      </c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si="8"/>
        <v>49595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si="9"/>
        <v>0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si="10"/>
        <v>0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36.4" customHeight="1" x14ac:dyDescent="0.2">
      <c r="A115" s="68" t="s">
        <v>151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58"/>
      <c r="AL115" s="59"/>
      <c r="AM115" s="59"/>
      <c r="AN115" s="59"/>
      <c r="AO115" s="59"/>
      <c r="AP115" s="59"/>
      <c r="AQ115" s="59" t="s">
        <v>152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29163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29163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8"/>
        <v>0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9"/>
        <v>29163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10"/>
        <v>29163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12.75" x14ac:dyDescent="0.2">
      <c r="A116" s="68" t="s">
        <v>69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9"/>
      <c r="AK116" s="58"/>
      <c r="AL116" s="59"/>
      <c r="AM116" s="59"/>
      <c r="AN116" s="59"/>
      <c r="AO116" s="59"/>
      <c r="AP116" s="59"/>
      <c r="AQ116" s="59" t="s">
        <v>153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421533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421533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>
        <v>331309.23</v>
      </c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si="8"/>
        <v>331309.23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si="9"/>
        <v>90223.770000000019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si="10"/>
        <v>90223.770000000019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12.75" x14ac:dyDescent="0.2">
      <c r="A117" s="68" t="s">
        <v>69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9"/>
      <c r="AK117" s="58"/>
      <c r="AL117" s="59"/>
      <c r="AM117" s="59"/>
      <c r="AN117" s="59"/>
      <c r="AO117" s="59"/>
      <c r="AP117" s="59"/>
      <c r="AQ117" s="59" t="s">
        <v>154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>
        <v>149594</v>
      </c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>
        <v>149594</v>
      </c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>
        <v>149594</v>
      </c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8"/>
        <v>149594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9"/>
        <v>0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10"/>
        <v>0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12.75" x14ac:dyDescent="0.2">
      <c r="A118" s="68" t="s">
        <v>69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9"/>
      <c r="AK118" s="58"/>
      <c r="AL118" s="59"/>
      <c r="AM118" s="59"/>
      <c r="AN118" s="59"/>
      <c r="AO118" s="59"/>
      <c r="AP118" s="59"/>
      <c r="AQ118" s="59" t="s">
        <v>155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2900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2900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8"/>
        <v>0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9"/>
        <v>2900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10"/>
        <v>2900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4.2" customHeight="1" x14ac:dyDescent="0.2">
      <c r="A119" s="68" t="s">
        <v>73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9"/>
      <c r="AK119" s="58"/>
      <c r="AL119" s="59"/>
      <c r="AM119" s="59"/>
      <c r="AN119" s="59"/>
      <c r="AO119" s="59"/>
      <c r="AP119" s="59"/>
      <c r="AQ119" s="59" t="s">
        <v>156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>
        <v>128179</v>
      </c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>
        <v>128179</v>
      </c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>
        <v>100054.85</v>
      </c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si="8"/>
        <v>100054.85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si="9"/>
        <v>28124.149999999994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si="10"/>
        <v>28124.149999999994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24.2" customHeight="1" x14ac:dyDescent="0.2">
      <c r="A120" s="68" t="s">
        <v>73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9"/>
      <c r="AK120" s="58"/>
      <c r="AL120" s="59"/>
      <c r="AM120" s="59"/>
      <c r="AN120" s="59"/>
      <c r="AO120" s="59"/>
      <c r="AP120" s="59"/>
      <c r="AQ120" s="59" t="s">
        <v>157</v>
      </c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2">
        <v>45177.599999999999</v>
      </c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>
        <v>45177.599999999999</v>
      </c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>
        <v>45177.599999999999</v>
      </c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>
        <f t="shared" si="8"/>
        <v>45177.599999999999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>
        <f t="shared" si="9"/>
        <v>0</v>
      </c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>
        <f t="shared" si="10"/>
        <v>0</v>
      </c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4" customHeight="1" x14ac:dyDescent="0.2">
      <c r="A121" s="73" t="s">
        <v>158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4"/>
      <c r="AK121" s="75" t="s">
        <v>159</v>
      </c>
      <c r="AL121" s="76"/>
      <c r="AM121" s="76"/>
      <c r="AN121" s="76"/>
      <c r="AO121" s="76"/>
      <c r="AP121" s="76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2">
        <v>-113890</v>
      </c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>
        <v>-113890</v>
      </c>
      <c r="BV121" s="72"/>
      <c r="BW121" s="72"/>
      <c r="BX121" s="72"/>
      <c r="BY121" s="72"/>
      <c r="BZ121" s="72"/>
      <c r="CA121" s="72"/>
      <c r="CB121" s="72"/>
      <c r="CC121" s="72"/>
      <c r="CD121" s="72"/>
      <c r="CE121" s="72"/>
      <c r="CF121" s="72"/>
      <c r="CG121" s="72"/>
      <c r="CH121" s="72">
        <v>426909.12</v>
      </c>
      <c r="CI121" s="72"/>
      <c r="CJ121" s="72"/>
      <c r="CK121" s="72"/>
      <c r="CL121" s="72"/>
      <c r="CM121" s="72"/>
      <c r="CN121" s="72"/>
      <c r="CO121" s="72"/>
      <c r="CP121" s="72"/>
      <c r="CQ121" s="72"/>
      <c r="CR121" s="72"/>
      <c r="CS121" s="72"/>
      <c r="CT121" s="72"/>
      <c r="CU121" s="72"/>
      <c r="CV121" s="72"/>
      <c r="CW121" s="72"/>
      <c r="CX121" s="72"/>
      <c r="CY121" s="72"/>
      <c r="CZ121" s="72"/>
      <c r="DA121" s="72"/>
      <c r="DB121" s="72"/>
      <c r="DC121" s="72"/>
      <c r="DD121" s="72"/>
      <c r="DE121" s="72"/>
      <c r="DF121" s="72"/>
      <c r="DG121" s="72"/>
      <c r="DH121" s="72"/>
      <c r="DI121" s="72"/>
      <c r="DJ121" s="72"/>
      <c r="DK121" s="72"/>
      <c r="DL121" s="72"/>
      <c r="DM121" s="72"/>
      <c r="DN121" s="72"/>
      <c r="DO121" s="72"/>
      <c r="DP121" s="72"/>
      <c r="DQ121" s="72"/>
      <c r="DR121" s="72"/>
      <c r="DS121" s="72"/>
      <c r="DT121" s="72"/>
      <c r="DU121" s="72"/>
      <c r="DV121" s="72"/>
      <c r="DW121" s="72"/>
      <c r="DX121" s="62">
        <f t="shared" si="8"/>
        <v>426909.12</v>
      </c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72"/>
      <c r="EL121" s="72"/>
      <c r="EM121" s="72"/>
      <c r="EN121" s="72"/>
      <c r="EO121" s="72"/>
      <c r="EP121" s="72"/>
      <c r="EQ121" s="72"/>
      <c r="ER121" s="72"/>
      <c r="ES121" s="72"/>
      <c r="ET121" s="72"/>
      <c r="EU121" s="72"/>
      <c r="EV121" s="72"/>
      <c r="EW121" s="72"/>
      <c r="EX121" s="72"/>
      <c r="EY121" s="72"/>
      <c r="EZ121" s="72"/>
      <c r="FA121" s="72"/>
      <c r="FB121" s="72"/>
      <c r="FC121" s="72"/>
      <c r="FD121" s="72"/>
      <c r="FE121" s="72"/>
      <c r="FF121" s="72"/>
      <c r="FG121" s="72"/>
      <c r="FH121" s="72"/>
      <c r="FI121" s="72"/>
      <c r="FJ121" s="78"/>
    </row>
    <row r="122" spans="1:166" ht="24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</row>
    <row r="123" spans="1:166" ht="35.2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</row>
    <row r="124" spans="1:166" ht="35.2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</row>
    <row r="125" spans="1:166" ht="12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</row>
    <row r="126" spans="1:166" ht="8.2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</row>
    <row r="127" spans="1:166" ht="9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</row>
    <row r="128" spans="1:16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6" t="s">
        <v>160</v>
      </c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6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2" t="s">
        <v>161</v>
      </c>
    </row>
    <row r="129" spans="1:166" ht="12.75" customHeight="1" x14ac:dyDescent="0.2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  <c r="CN129" s="71"/>
      <c r="CO129" s="71"/>
      <c r="CP129" s="71"/>
      <c r="CQ129" s="71"/>
      <c r="CR129" s="71"/>
      <c r="CS129" s="71"/>
      <c r="CT129" s="71"/>
      <c r="CU129" s="71"/>
      <c r="CV129" s="71"/>
      <c r="CW129" s="71"/>
      <c r="CX129" s="71"/>
      <c r="CY129" s="71"/>
      <c r="CZ129" s="71"/>
      <c r="DA129" s="71"/>
      <c r="DB129" s="71"/>
      <c r="DC129" s="71"/>
      <c r="DD129" s="71"/>
      <c r="DE129" s="71"/>
      <c r="DF129" s="71"/>
      <c r="DG129" s="71"/>
      <c r="DH129" s="71"/>
      <c r="DI129" s="71"/>
      <c r="DJ129" s="71"/>
      <c r="DK129" s="71"/>
      <c r="DL129" s="71"/>
      <c r="DM129" s="71"/>
      <c r="DN129" s="71"/>
      <c r="DO129" s="71"/>
      <c r="DP129" s="71"/>
      <c r="DQ129" s="71"/>
      <c r="DR129" s="71"/>
      <c r="DS129" s="71"/>
      <c r="DT129" s="71"/>
      <c r="DU129" s="71"/>
      <c r="DV129" s="71"/>
      <c r="DW129" s="71"/>
      <c r="DX129" s="71"/>
      <c r="DY129" s="71"/>
      <c r="DZ129" s="71"/>
      <c r="EA129" s="71"/>
      <c r="EB129" s="71"/>
      <c r="EC129" s="71"/>
      <c r="ED129" s="71"/>
      <c r="EE129" s="71"/>
      <c r="EF129" s="71"/>
      <c r="EG129" s="71"/>
      <c r="EH129" s="71"/>
      <c r="EI129" s="71"/>
      <c r="EJ129" s="71"/>
      <c r="EK129" s="71"/>
      <c r="EL129" s="71"/>
      <c r="EM129" s="71"/>
      <c r="EN129" s="71"/>
      <c r="EO129" s="71"/>
      <c r="EP129" s="71"/>
      <c r="EQ129" s="71"/>
      <c r="ER129" s="71"/>
      <c r="ES129" s="71"/>
      <c r="ET129" s="71"/>
      <c r="EU129" s="71"/>
      <c r="EV129" s="71"/>
      <c r="EW129" s="71"/>
      <c r="EX129" s="71"/>
      <c r="EY129" s="71"/>
      <c r="EZ129" s="71"/>
      <c r="FA129" s="71"/>
      <c r="FB129" s="71"/>
      <c r="FC129" s="71"/>
      <c r="FD129" s="71"/>
      <c r="FE129" s="71"/>
      <c r="FF129" s="71"/>
      <c r="FG129" s="71"/>
      <c r="FH129" s="71"/>
      <c r="FI129" s="71"/>
      <c r="FJ129" s="71"/>
    </row>
    <row r="130" spans="1:166" ht="11.25" customHeight="1" x14ac:dyDescent="0.2">
      <c r="A130" s="41" t="s">
        <v>21</v>
      </c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2"/>
      <c r="AP130" s="45" t="s">
        <v>22</v>
      </c>
      <c r="AQ130" s="41"/>
      <c r="AR130" s="41"/>
      <c r="AS130" s="41"/>
      <c r="AT130" s="41"/>
      <c r="AU130" s="42"/>
      <c r="AV130" s="45" t="s">
        <v>162</v>
      </c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2"/>
      <c r="BL130" s="45" t="s">
        <v>61</v>
      </c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2"/>
      <c r="CF130" s="35" t="s">
        <v>25</v>
      </c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7"/>
      <c r="ET130" s="45" t="s">
        <v>26</v>
      </c>
      <c r="EU130" s="41"/>
      <c r="EV130" s="41"/>
      <c r="EW130" s="41"/>
      <c r="EX130" s="41"/>
      <c r="EY130" s="41"/>
      <c r="EZ130" s="41"/>
      <c r="FA130" s="41"/>
      <c r="FB130" s="41"/>
      <c r="FC130" s="41"/>
      <c r="FD130" s="41"/>
      <c r="FE130" s="41"/>
      <c r="FF130" s="41"/>
      <c r="FG130" s="41"/>
      <c r="FH130" s="41"/>
      <c r="FI130" s="41"/>
      <c r="FJ130" s="47"/>
    </row>
    <row r="131" spans="1:166" ht="69.75" customHeight="1" x14ac:dyDescent="0.2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4"/>
      <c r="AP131" s="46"/>
      <c r="AQ131" s="43"/>
      <c r="AR131" s="43"/>
      <c r="AS131" s="43"/>
      <c r="AT131" s="43"/>
      <c r="AU131" s="44"/>
      <c r="AV131" s="46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4"/>
      <c r="BL131" s="46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  <c r="CD131" s="43"/>
      <c r="CE131" s="44"/>
      <c r="CF131" s="36" t="s">
        <v>163</v>
      </c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7"/>
      <c r="CW131" s="35" t="s">
        <v>28</v>
      </c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7"/>
      <c r="DN131" s="35" t="s">
        <v>29</v>
      </c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/>
      <c r="ED131" s="37"/>
      <c r="EE131" s="35" t="s">
        <v>30</v>
      </c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7"/>
      <c r="ET131" s="46"/>
      <c r="EU131" s="43"/>
      <c r="EV131" s="43"/>
      <c r="EW131" s="43"/>
      <c r="EX131" s="43"/>
      <c r="EY131" s="43"/>
      <c r="EZ131" s="43"/>
      <c r="FA131" s="43"/>
      <c r="FB131" s="43"/>
      <c r="FC131" s="43"/>
      <c r="FD131" s="43"/>
      <c r="FE131" s="43"/>
      <c r="FF131" s="43"/>
      <c r="FG131" s="43"/>
      <c r="FH131" s="43"/>
      <c r="FI131" s="43"/>
      <c r="FJ131" s="48"/>
    </row>
    <row r="132" spans="1:166" ht="12" customHeight="1" x14ac:dyDescent="0.2">
      <c r="A132" s="39">
        <v>1</v>
      </c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40"/>
      <c r="AP132" s="29">
        <v>2</v>
      </c>
      <c r="AQ132" s="30"/>
      <c r="AR132" s="30"/>
      <c r="AS132" s="30"/>
      <c r="AT132" s="30"/>
      <c r="AU132" s="31"/>
      <c r="AV132" s="29">
        <v>3</v>
      </c>
      <c r="AW132" s="30"/>
      <c r="AX132" s="30"/>
      <c r="AY132" s="30"/>
      <c r="AZ132" s="30"/>
      <c r="BA132" s="30"/>
      <c r="BB132" s="30"/>
      <c r="BC132" s="30"/>
      <c r="BD132" s="30"/>
      <c r="BE132" s="15"/>
      <c r="BF132" s="15"/>
      <c r="BG132" s="15"/>
      <c r="BH132" s="15"/>
      <c r="BI132" s="15"/>
      <c r="BJ132" s="15"/>
      <c r="BK132" s="38"/>
      <c r="BL132" s="29">
        <v>4</v>
      </c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1"/>
      <c r="CF132" s="29">
        <v>5</v>
      </c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1"/>
      <c r="CW132" s="29">
        <v>6</v>
      </c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1"/>
      <c r="DN132" s="29">
        <v>7</v>
      </c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1"/>
      <c r="EE132" s="29">
        <v>8</v>
      </c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1"/>
      <c r="ET132" s="49">
        <v>9</v>
      </c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6"/>
    </row>
    <row r="133" spans="1:166" ht="37.5" customHeight="1" x14ac:dyDescent="0.2">
      <c r="A133" s="79" t="s">
        <v>164</v>
      </c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80"/>
      <c r="AP133" s="51" t="s">
        <v>165</v>
      </c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3"/>
      <c r="BF133" s="33"/>
      <c r="BG133" s="33"/>
      <c r="BH133" s="33"/>
      <c r="BI133" s="33"/>
      <c r="BJ133" s="33"/>
      <c r="BK133" s="54"/>
      <c r="BL133" s="55">
        <v>113890</v>
      </c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>
        <v>-426909.12</v>
      </c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5"/>
      <c r="CS133" s="55"/>
      <c r="CT133" s="55"/>
      <c r="CU133" s="55"/>
      <c r="CV133" s="55"/>
      <c r="CW133" s="55"/>
      <c r="CX133" s="55"/>
      <c r="CY133" s="55"/>
      <c r="CZ133" s="55"/>
      <c r="DA133" s="55"/>
      <c r="DB133" s="55"/>
      <c r="DC133" s="55"/>
      <c r="DD133" s="55"/>
      <c r="DE133" s="55"/>
      <c r="DF133" s="55"/>
      <c r="DG133" s="55"/>
      <c r="DH133" s="55"/>
      <c r="DI133" s="55"/>
      <c r="DJ133" s="55"/>
      <c r="DK133" s="55"/>
      <c r="DL133" s="55"/>
      <c r="DM133" s="55"/>
      <c r="DN133" s="55"/>
      <c r="DO133" s="55"/>
      <c r="DP133" s="55"/>
      <c r="DQ133" s="55"/>
      <c r="DR133" s="55"/>
      <c r="DS133" s="55"/>
      <c r="DT133" s="55"/>
      <c r="DU133" s="55"/>
      <c r="DV133" s="55"/>
      <c r="DW133" s="55"/>
      <c r="DX133" s="55"/>
      <c r="DY133" s="55"/>
      <c r="DZ133" s="55"/>
      <c r="EA133" s="55"/>
      <c r="EB133" s="55"/>
      <c r="EC133" s="55"/>
      <c r="ED133" s="55"/>
      <c r="EE133" s="55">
        <f t="shared" ref="EE133:EE147" si="11">CF133+CW133+DN133</f>
        <v>-426909.12</v>
      </c>
      <c r="EF133" s="55"/>
      <c r="EG133" s="55"/>
      <c r="EH133" s="55"/>
      <c r="EI133" s="55"/>
      <c r="EJ133" s="55"/>
      <c r="EK133" s="55"/>
      <c r="EL133" s="55"/>
      <c r="EM133" s="55"/>
      <c r="EN133" s="55"/>
      <c r="EO133" s="55"/>
      <c r="EP133" s="55"/>
      <c r="EQ133" s="55"/>
      <c r="ER133" s="55"/>
      <c r="ES133" s="55"/>
      <c r="ET133" s="55">
        <f t="shared" ref="ET133:ET138" si="12">BL133-CF133-CW133-DN133</f>
        <v>540799.12</v>
      </c>
      <c r="EU133" s="55"/>
      <c r="EV133" s="55"/>
      <c r="EW133" s="55"/>
      <c r="EX133" s="55"/>
      <c r="EY133" s="55"/>
      <c r="EZ133" s="55"/>
      <c r="FA133" s="55"/>
      <c r="FB133" s="55"/>
      <c r="FC133" s="55"/>
      <c r="FD133" s="55"/>
      <c r="FE133" s="55"/>
      <c r="FF133" s="55"/>
      <c r="FG133" s="55"/>
      <c r="FH133" s="55"/>
      <c r="FI133" s="55"/>
      <c r="FJ133" s="56"/>
    </row>
    <row r="134" spans="1:166" ht="36.75" customHeight="1" x14ac:dyDescent="0.2">
      <c r="A134" s="81" t="s">
        <v>166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2"/>
      <c r="AP134" s="58" t="s">
        <v>167</v>
      </c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60"/>
      <c r="BF134" s="12"/>
      <c r="BG134" s="12"/>
      <c r="BH134" s="12"/>
      <c r="BI134" s="12"/>
      <c r="BJ134" s="12"/>
      <c r="BK134" s="61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/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/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/>
      <c r="DY134" s="62"/>
      <c r="DZ134" s="62"/>
      <c r="EA134" s="62"/>
      <c r="EB134" s="62"/>
      <c r="EC134" s="62"/>
      <c r="ED134" s="62"/>
      <c r="EE134" s="63">
        <f t="shared" si="11"/>
        <v>0</v>
      </c>
      <c r="EF134" s="64"/>
      <c r="EG134" s="64"/>
      <c r="EH134" s="64"/>
      <c r="EI134" s="64"/>
      <c r="EJ134" s="64"/>
      <c r="EK134" s="64"/>
      <c r="EL134" s="64"/>
      <c r="EM134" s="64"/>
      <c r="EN134" s="64"/>
      <c r="EO134" s="64"/>
      <c r="EP134" s="64"/>
      <c r="EQ134" s="64"/>
      <c r="ER134" s="64"/>
      <c r="ES134" s="65"/>
      <c r="ET134" s="63">
        <f t="shared" si="12"/>
        <v>0</v>
      </c>
      <c r="EU134" s="64"/>
      <c r="EV134" s="64"/>
      <c r="EW134" s="64"/>
      <c r="EX134" s="64"/>
      <c r="EY134" s="64"/>
      <c r="EZ134" s="64"/>
      <c r="FA134" s="64"/>
      <c r="FB134" s="64"/>
      <c r="FC134" s="64"/>
      <c r="FD134" s="64"/>
      <c r="FE134" s="64"/>
      <c r="FF134" s="64"/>
      <c r="FG134" s="64"/>
      <c r="FH134" s="64"/>
      <c r="FI134" s="64"/>
      <c r="FJ134" s="83"/>
    </row>
    <row r="135" spans="1:166" ht="17.25" customHeight="1" x14ac:dyDescent="0.2">
      <c r="A135" s="87" t="s">
        <v>168</v>
      </c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8"/>
      <c r="AP135" s="23"/>
      <c r="AQ135" s="24"/>
      <c r="AR135" s="24"/>
      <c r="AS135" s="24"/>
      <c r="AT135" s="24"/>
      <c r="AU135" s="89"/>
      <c r="AV135" s="90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2"/>
      <c r="BL135" s="84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6"/>
      <c r="CF135" s="84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  <c r="CS135" s="85"/>
      <c r="CT135" s="85"/>
      <c r="CU135" s="85"/>
      <c r="CV135" s="86"/>
      <c r="CW135" s="84"/>
      <c r="CX135" s="85"/>
      <c r="CY135" s="85"/>
      <c r="CZ135" s="85"/>
      <c r="DA135" s="85"/>
      <c r="DB135" s="85"/>
      <c r="DC135" s="85"/>
      <c r="DD135" s="85"/>
      <c r="DE135" s="85"/>
      <c r="DF135" s="85"/>
      <c r="DG135" s="85"/>
      <c r="DH135" s="85"/>
      <c r="DI135" s="85"/>
      <c r="DJ135" s="85"/>
      <c r="DK135" s="85"/>
      <c r="DL135" s="85"/>
      <c r="DM135" s="86"/>
      <c r="DN135" s="84"/>
      <c r="DO135" s="85"/>
      <c r="DP135" s="85"/>
      <c r="DQ135" s="85"/>
      <c r="DR135" s="85"/>
      <c r="DS135" s="85"/>
      <c r="DT135" s="85"/>
      <c r="DU135" s="85"/>
      <c r="DV135" s="85"/>
      <c r="DW135" s="85"/>
      <c r="DX135" s="85"/>
      <c r="DY135" s="85"/>
      <c r="DZ135" s="85"/>
      <c r="EA135" s="85"/>
      <c r="EB135" s="85"/>
      <c r="EC135" s="85"/>
      <c r="ED135" s="86"/>
      <c r="EE135" s="62">
        <f t="shared" si="11"/>
        <v>0</v>
      </c>
      <c r="EF135" s="62"/>
      <c r="EG135" s="62"/>
      <c r="EH135" s="62"/>
      <c r="EI135" s="62"/>
      <c r="EJ135" s="62"/>
      <c r="EK135" s="62"/>
      <c r="EL135" s="62"/>
      <c r="EM135" s="62"/>
      <c r="EN135" s="62"/>
      <c r="EO135" s="62"/>
      <c r="EP135" s="62"/>
      <c r="EQ135" s="62"/>
      <c r="ER135" s="62"/>
      <c r="ES135" s="62"/>
      <c r="ET135" s="62">
        <f t="shared" si="12"/>
        <v>0</v>
      </c>
      <c r="EU135" s="62"/>
      <c r="EV135" s="62"/>
      <c r="EW135" s="62"/>
      <c r="EX135" s="62"/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6"/>
    </row>
    <row r="136" spans="1:166" ht="24" customHeight="1" x14ac:dyDescent="0.2">
      <c r="A136" s="81" t="s">
        <v>169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2"/>
      <c r="AP136" s="58" t="s">
        <v>170</v>
      </c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60"/>
      <c r="BF136" s="12"/>
      <c r="BG136" s="12"/>
      <c r="BH136" s="12"/>
      <c r="BI136" s="12"/>
      <c r="BJ136" s="12"/>
      <c r="BK136" s="61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2">
        <f t="shared" si="11"/>
        <v>0</v>
      </c>
      <c r="EF136" s="62"/>
      <c r="EG136" s="62"/>
      <c r="EH136" s="62"/>
      <c r="EI136" s="62"/>
      <c r="EJ136" s="62"/>
      <c r="EK136" s="62"/>
      <c r="EL136" s="62"/>
      <c r="EM136" s="62"/>
      <c r="EN136" s="62"/>
      <c r="EO136" s="62"/>
      <c r="EP136" s="62"/>
      <c r="EQ136" s="62"/>
      <c r="ER136" s="62"/>
      <c r="ES136" s="62"/>
      <c r="ET136" s="62">
        <f t="shared" si="12"/>
        <v>0</v>
      </c>
      <c r="EU136" s="62"/>
      <c r="EV136" s="62"/>
      <c r="EW136" s="62"/>
      <c r="EX136" s="62"/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6"/>
    </row>
    <row r="137" spans="1:166" ht="17.25" customHeight="1" x14ac:dyDescent="0.2">
      <c r="A137" s="87" t="s">
        <v>168</v>
      </c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8"/>
      <c r="AP137" s="23"/>
      <c r="AQ137" s="24"/>
      <c r="AR137" s="24"/>
      <c r="AS137" s="24"/>
      <c r="AT137" s="24"/>
      <c r="AU137" s="89"/>
      <c r="AV137" s="90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2"/>
      <c r="BL137" s="84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6"/>
      <c r="CF137" s="84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  <c r="CV137" s="86"/>
      <c r="CW137" s="84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  <c r="DK137" s="85"/>
      <c r="DL137" s="85"/>
      <c r="DM137" s="86"/>
      <c r="DN137" s="84"/>
      <c r="DO137" s="85"/>
      <c r="DP137" s="85"/>
      <c r="DQ137" s="85"/>
      <c r="DR137" s="85"/>
      <c r="DS137" s="85"/>
      <c r="DT137" s="85"/>
      <c r="DU137" s="85"/>
      <c r="DV137" s="85"/>
      <c r="DW137" s="85"/>
      <c r="DX137" s="85"/>
      <c r="DY137" s="85"/>
      <c r="DZ137" s="85"/>
      <c r="EA137" s="85"/>
      <c r="EB137" s="85"/>
      <c r="EC137" s="85"/>
      <c r="ED137" s="86"/>
      <c r="EE137" s="62">
        <f t="shared" si="11"/>
        <v>0</v>
      </c>
      <c r="EF137" s="62"/>
      <c r="EG137" s="62"/>
      <c r="EH137" s="62"/>
      <c r="EI137" s="62"/>
      <c r="EJ137" s="62"/>
      <c r="EK137" s="62"/>
      <c r="EL137" s="62"/>
      <c r="EM137" s="62"/>
      <c r="EN137" s="62"/>
      <c r="EO137" s="62"/>
      <c r="EP137" s="62"/>
      <c r="EQ137" s="62"/>
      <c r="ER137" s="62"/>
      <c r="ES137" s="62"/>
      <c r="ET137" s="62">
        <f t="shared" si="12"/>
        <v>0</v>
      </c>
      <c r="EU137" s="62"/>
      <c r="EV137" s="62"/>
      <c r="EW137" s="62"/>
      <c r="EX137" s="62"/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6"/>
    </row>
    <row r="138" spans="1:166" ht="31.5" customHeight="1" x14ac:dyDescent="0.2">
      <c r="A138" s="93" t="s">
        <v>171</v>
      </c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8" t="s">
        <v>172</v>
      </c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60"/>
      <c r="BF138" s="12"/>
      <c r="BG138" s="12"/>
      <c r="BH138" s="12"/>
      <c r="BI138" s="12"/>
      <c r="BJ138" s="12"/>
      <c r="BK138" s="61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2">
        <f t="shared" si="11"/>
        <v>0</v>
      </c>
      <c r="EF138" s="62"/>
      <c r="EG138" s="62"/>
      <c r="EH138" s="62"/>
      <c r="EI138" s="62"/>
      <c r="EJ138" s="62"/>
      <c r="EK138" s="62"/>
      <c r="EL138" s="62"/>
      <c r="EM138" s="62"/>
      <c r="EN138" s="62"/>
      <c r="EO138" s="62"/>
      <c r="EP138" s="62"/>
      <c r="EQ138" s="62"/>
      <c r="ER138" s="62"/>
      <c r="ES138" s="62"/>
      <c r="ET138" s="62">
        <f t="shared" si="12"/>
        <v>0</v>
      </c>
      <c r="EU138" s="62"/>
      <c r="EV138" s="62"/>
      <c r="EW138" s="62"/>
      <c r="EX138" s="62"/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6"/>
    </row>
    <row r="139" spans="1:166" ht="15" customHeight="1" x14ac:dyDescent="0.2">
      <c r="A139" s="57" t="s">
        <v>173</v>
      </c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8" t="s">
        <v>174</v>
      </c>
      <c r="AQ139" s="59"/>
      <c r="AR139" s="59"/>
      <c r="AS139" s="59"/>
      <c r="AT139" s="59"/>
      <c r="AU139" s="59"/>
      <c r="AV139" s="76"/>
      <c r="AW139" s="76"/>
      <c r="AX139" s="76"/>
      <c r="AY139" s="76"/>
      <c r="AZ139" s="76"/>
      <c r="BA139" s="76"/>
      <c r="BB139" s="76"/>
      <c r="BC139" s="76"/>
      <c r="BD139" s="76"/>
      <c r="BE139" s="94"/>
      <c r="BF139" s="95"/>
      <c r="BG139" s="95"/>
      <c r="BH139" s="95"/>
      <c r="BI139" s="95"/>
      <c r="BJ139" s="95"/>
      <c r="BK139" s="96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/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/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/>
      <c r="DY139" s="62"/>
      <c r="DZ139" s="62"/>
      <c r="EA139" s="62"/>
      <c r="EB139" s="62"/>
      <c r="EC139" s="62"/>
      <c r="ED139" s="62"/>
      <c r="EE139" s="62">
        <f t="shared" si="11"/>
        <v>0</v>
      </c>
      <c r="EF139" s="62"/>
      <c r="EG139" s="62"/>
      <c r="EH139" s="62"/>
      <c r="EI139" s="62"/>
      <c r="EJ139" s="62"/>
      <c r="EK139" s="62"/>
      <c r="EL139" s="62"/>
      <c r="EM139" s="62"/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/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6"/>
    </row>
    <row r="140" spans="1:166" ht="15" customHeight="1" x14ac:dyDescent="0.2">
      <c r="A140" s="57" t="s">
        <v>175</v>
      </c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97"/>
      <c r="AP140" s="11" t="s">
        <v>176</v>
      </c>
      <c r="AQ140" s="12"/>
      <c r="AR140" s="12"/>
      <c r="AS140" s="12"/>
      <c r="AT140" s="12"/>
      <c r="AU140" s="61"/>
      <c r="AV140" s="98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100"/>
      <c r="BL140" s="63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5"/>
      <c r="CF140" s="63"/>
      <c r="CG140" s="64"/>
      <c r="CH140" s="64"/>
      <c r="CI140" s="64"/>
      <c r="CJ140" s="64"/>
      <c r="CK140" s="64"/>
      <c r="CL140" s="64"/>
      <c r="CM140" s="64"/>
      <c r="CN140" s="64"/>
      <c r="CO140" s="64"/>
      <c r="CP140" s="64"/>
      <c r="CQ140" s="64"/>
      <c r="CR140" s="64"/>
      <c r="CS140" s="64"/>
      <c r="CT140" s="64"/>
      <c r="CU140" s="64"/>
      <c r="CV140" s="65"/>
      <c r="CW140" s="63"/>
      <c r="CX140" s="64"/>
      <c r="CY140" s="64"/>
      <c r="CZ140" s="64"/>
      <c r="DA140" s="64"/>
      <c r="DB140" s="64"/>
      <c r="DC140" s="64"/>
      <c r="DD140" s="64"/>
      <c r="DE140" s="64"/>
      <c r="DF140" s="64"/>
      <c r="DG140" s="64"/>
      <c r="DH140" s="64"/>
      <c r="DI140" s="64"/>
      <c r="DJ140" s="64"/>
      <c r="DK140" s="64"/>
      <c r="DL140" s="64"/>
      <c r="DM140" s="65"/>
      <c r="DN140" s="63"/>
      <c r="DO140" s="64"/>
      <c r="DP140" s="64"/>
      <c r="DQ140" s="64"/>
      <c r="DR140" s="64"/>
      <c r="DS140" s="64"/>
      <c r="DT140" s="64"/>
      <c r="DU140" s="64"/>
      <c r="DV140" s="64"/>
      <c r="DW140" s="64"/>
      <c r="DX140" s="64"/>
      <c r="DY140" s="64"/>
      <c r="DZ140" s="64"/>
      <c r="EA140" s="64"/>
      <c r="EB140" s="64"/>
      <c r="EC140" s="64"/>
      <c r="ED140" s="65"/>
      <c r="EE140" s="62">
        <f t="shared" si="11"/>
        <v>0</v>
      </c>
      <c r="EF140" s="62"/>
      <c r="EG140" s="62"/>
      <c r="EH140" s="62"/>
      <c r="EI140" s="62"/>
      <c r="EJ140" s="62"/>
      <c r="EK140" s="62"/>
      <c r="EL140" s="62"/>
      <c r="EM140" s="62"/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/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6"/>
    </row>
    <row r="141" spans="1:166" ht="31.5" customHeight="1" x14ac:dyDescent="0.2">
      <c r="A141" s="101" t="s">
        <v>177</v>
      </c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58" t="s">
        <v>178</v>
      </c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60"/>
      <c r="BF141" s="12"/>
      <c r="BG141" s="12"/>
      <c r="BH141" s="12"/>
      <c r="BI141" s="12"/>
      <c r="BJ141" s="12"/>
      <c r="BK141" s="61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>
        <v>-426909.12</v>
      </c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>
        <f t="shared" si="11"/>
        <v>-426909.12</v>
      </c>
      <c r="EF141" s="62"/>
      <c r="EG141" s="62"/>
      <c r="EH141" s="62"/>
      <c r="EI141" s="62"/>
      <c r="EJ141" s="62"/>
      <c r="EK141" s="62"/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/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6"/>
    </row>
    <row r="142" spans="1:166" ht="38.25" customHeight="1" x14ac:dyDescent="0.2">
      <c r="A142" s="101" t="s">
        <v>179</v>
      </c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97"/>
      <c r="AP142" s="11" t="s">
        <v>180</v>
      </c>
      <c r="AQ142" s="12"/>
      <c r="AR142" s="12"/>
      <c r="AS142" s="12"/>
      <c r="AT142" s="12"/>
      <c r="AU142" s="61"/>
      <c r="AV142" s="98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100"/>
      <c r="BL142" s="63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5"/>
      <c r="CF142" s="63">
        <v>-426909.12</v>
      </c>
      <c r="CG142" s="64"/>
      <c r="CH142" s="64"/>
      <c r="CI142" s="64"/>
      <c r="CJ142" s="64"/>
      <c r="CK142" s="64"/>
      <c r="CL142" s="64"/>
      <c r="CM142" s="64"/>
      <c r="CN142" s="64"/>
      <c r="CO142" s="64"/>
      <c r="CP142" s="64"/>
      <c r="CQ142" s="64"/>
      <c r="CR142" s="64"/>
      <c r="CS142" s="64"/>
      <c r="CT142" s="64"/>
      <c r="CU142" s="64"/>
      <c r="CV142" s="65"/>
      <c r="CW142" s="63"/>
      <c r="CX142" s="64"/>
      <c r="CY142" s="64"/>
      <c r="CZ142" s="64"/>
      <c r="DA142" s="64"/>
      <c r="DB142" s="64"/>
      <c r="DC142" s="64"/>
      <c r="DD142" s="64"/>
      <c r="DE142" s="64"/>
      <c r="DF142" s="64"/>
      <c r="DG142" s="64"/>
      <c r="DH142" s="64"/>
      <c r="DI142" s="64"/>
      <c r="DJ142" s="64"/>
      <c r="DK142" s="64"/>
      <c r="DL142" s="64"/>
      <c r="DM142" s="65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/>
      <c r="DY142" s="62"/>
      <c r="DZ142" s="62"/>
      <c r="EA142" s="62"/>
      <c r="EB142" s="62"/>
      <c r="EC142" s="62"/>
      <c r="ED142" s="62"/>
      <c r="EE142" s="62">
        <f t="shared" si="11"/>
        <v>-426909.12</v>
      </c>
      <c r="EF142" s="62"/>
      <c r="EG142" s="62"/>
      <c r="EH142" s="62"/>
      <c r="EI142" s="62"/>
      <c r="EJ142" s="62"/>
      <c r="EK142" s="62"/>
      <c r="EL142" s="62"/>
      <c r="EM142" s="62"/>
      <c r="EN142" s="62"/>
      <c r="EO142" s="62"/>
      <c r="EP142" s="62"/>
      <c r="EQ142" s="62"/>
      <c r="ER142" s="62"/>
      <c r="ES142" s="62"/>
      <c r="ET142" s="62"/>
      <c r="EU142" s="62"/>
      <c r="EV142" s="62"/>
      <c r="EW142" s="62"/>
      <c r="EX142" s="62"/>
      <c r="EY142" s="62"/>
      <c r="EZ142" s="62"/>
      <c r="FA142" s="62"/>
      <c r="FB142" s="62"/>
      <c r="FC142" s="62"/>
      <c r="FD142" s="62"/>
      <c r="FE142" s="62"/>
      <c r="FF142" s="62"/>
      <c r="FG142" s="62"/>
      <c r="FH142" s="62"/>
      <c r="FI142" s="62"/>
      <c r="FJ142" s="66"/>
    </row>
    <row r="143" spans="1:166" ht="36" customHeight="1" x14ac:dyDescent="0.2">
      <c r="A143" s="101" t="s">
        <v>181</v>
      </c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97"/>
      <c r="AP143" s="58" t="s">
        <v>182</v>
      </c>
      <c r="AQ143" s="59"/>
      <c r="AR143" s="59"/>
      <c r="AS143" s="59"/>
      <c r="AT143" s="59"/>
      <c r="AU143" s="59"/>
      <c r="AV143" s="76"/>
      <c r="AW143" s="76"/>
      <c r="AX143" s="76"/>
      <c r="AY143" s="76"/>
      <c r="AZ143" s="76"/>
      <c r="BA143" s="76"/>
      <c r="BB143" s="76"/>
      <c r="BC143" s="76"/>
      <c r="BD143" s="76"/>
      <c r="BE143" s="94"/>
      <c r="BF143" s="95"/>
      <c r="BG143" s="95"/>
      <c r="BH143" s="95"/>
      <c r="BI143" s="95"/>
      <c r="BJ143" s="95"/>
      <c r="BK143" s="96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>
        <v>-7689412.5099999998</v>
      </c>
      <c r="CG143" s="62"/>
      <c r="CH143" s="62"/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/>
      <c r="DY143" s="62"/>
      <c r="DZ143" s="62"/>
      <c r="EA143" s="62"/>
      <c r="EB143" s="62"/>
      <c r="EC143" s="62"/>
      <c r="ED143" s="62"/>
      <c r="EE143" s="62">
        <f t="shared" si="11"/>
        <v>-7689412.5099999998</v>
      </c>
      <c r="EF143" s="62"/>
      <c r="EG143" s="62"/>
      <c r="EH143" s="62"/>
      <c r="EI143" s="62"/>
      <c r="EJ143" s="62"/>
      <c r="EK143" s="62"/>
      <c r="EL143" s="62"/>
      <c r="EM143" s="62"/>
      <c r="EN143" s="62"/>
      <c r="EO143" s="62"/>
      <c r="EP143" s="62"/>
      <c r="EQ143" s="62"/>
      <c r="ER143" s="62"/>
      <c r="ES143" s="62"/>
      <c r="ET143" s="62"/>
      <c r="EU143" s="62"/>
      <c r="EV143" s="62"/>
      <c r="EW143" s="62"/>
      <c r="EX143" s="62"/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6"/>
    </row>
    <row r="144" spans="1:166" ht="26.25" customHeight="1" x14ac:dyDescent="0.2">
      <c r="A144" s="101" t="s">
        <v>183</v>
      </c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97"/>
      <c r="AP144" s="11" t="s">
        <v>184</v>
      </c>
      <c r="AQ144" s="12"/>
      <c r="AR144" s="12"/>
      <c r="AS144" s="12"/>
      <c r="AT144" s="12"/>
      <c r="AU144" s="61"/>
      <c r="AV144" s="98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100"/>
      <c r="BL144" s="63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5"/>
      <c r="CF144" s="63">
        <v>7262503.3899999997</v>
      </c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64"/>
      <c r="CV144" s="65"/>
      <c r="CW144" s="63"/>
      <c r="CX144" s="64"/>
      <c r="CY144" s="64"/>
      <c r="CZ144" s="64"/>
      <c r="DA144" s="64"/>
      <c r="DB144" s="64"/>
      <c r="DC144" s="64"/>
      <c r="DD144" s="64"/>
      <c r="DE144" s="64"/>
      <c r="DF144" s="64"/>
      <c r="DG144" s="64"/>
      <c r="DH144" s="64"/>
      <c r="DI144" s="64"/>
      <c r="DJ144" s="64"/>
      <c r="DK144" s="64"/>
      <c r="DL144" s="64"/>
      <c r="DM144" s="65"/>
      <c r="DN144" s="63"/>
      <c r="DO144" s="64"/>
      <c r="DP144" s="64"/>
      <c r="DQ144" s="64"/>
      <c r="DR144" s="64"/>
      <c r="DS144" s="64"/>
      <c r="DT144" s="64"/>
      <c r="DU144" s="64"/>
      <c r="DV144" s="64"/>
      <c r="DW144" s="64"/>
      <c r="DX144" s="64"/>
      <c r="DY144" s="64"/>
      <c r="DZ144" s="64"/>
      <c r="EA144" s="64"/>
      <c r="EB144" s="64"/>
      <c r="EC144" s="64"/>
      <c r="ED144" s="65"/>
      <c r="EE144" s="62">
        <f t="shared" si="11"/>
        <v>7262503.3899999997</v>
      </c>
      <c r="EF144" s="62"/>
      <c r="EG144" s="62"/>
      <c r="EH144" s="62"/>
      <c r="EI144" s="62"/>
      <c r="EJ144" s="62"/>
      <c r="EK144" s="62"/>
      <c r="EL144" s="62"/>
      <c r="EM144" s="62"/>
      <c r="EN144" s="62"/>
      <c r="EO144" s="62"/>
      <c r="EP144" s="62"/>
      <c r="EQ144" s="62"/>
      <c r="ER144" s="62"/>
      <c r="ES144" s="62"/>
      <c r="ET144" s="62"/>
      <c r="EU144" s="62"/>
      <c r="EV144" s="62"/>
      <c r="EW144" s="62"/>
      <c r="EX144" s="62"/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6"/>
    </row>
    <row r="145" spans="1:166" ht="27.75" customHeight="1" x14ac:dyDescent="0.2">
      <c r="A145" s="101" t="s">
        <v>185</v>
      </c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58" t="s">
        <v>186</v>
      </c>
      <c r="AQ145" s="59"/>
      <c r="AR145" s="59"/>
      <c r="AS145" s="59"/>
      <c r="AT145" s="59"/>
      <c r="AU145" s="59"/>
      <c r="AV145" s="76"/>
      <c r="AW145" s="76"/>
      <c r="AX145" s="76"/>
      <c r="AY145" s="76"/>
      <c r="AZ145" s="76"/>
      <c r="BA145" s="76"/>
      <c r="BB145" s="76"/>
      <c r="BC145" s="76"/>
      <c r="BD145" s="76"/>
      <c r="BE145" s="94"/>
      <c r="BF145" s="95"/>
      <c r="BG145" s="95"/>
      <c r="BH145" s="95"/>
      <c r="BI145" s="95"/>
      <c r="BJ145" s="95"/>
      <c r="BK145" s="96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3"/>
      <c r="CG145" s="64"/>
      <c r="CH145" s="64"/>
      <c r="CI145" s="64"/>
      <c r="CJ145" s="64"/>
      <c r="CK145" s="64"/>
      <c r="CL145" s="64"/>
      <c r="CM145" s="64"/>
      <c r="CN145" s="64"/>
      <c r="CO145" s="64"/>
      <c r="CP145" s="64"/>
      <c r="CQ145" s="64"/>
      <c r="CR145" s="64"/>
      <c r="CS145" s="64"/>
      <c r="CT145" s="64"/>
      <c r="CU145" s="64"/>
      <c r="CV145" s="65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/>
      <c r="DY145" s="62"/>
      <c r="DZ145" s="62"/>
      <c r="EA145" s="62"/>
      <c r="EB145" s="62"/>
      <c r="EC145" s="62"/>
      <c r="ED145" s="62"/>
      <c r="EE145" s="62">
        <f t="shared" si="11"/>
        <v>0</v>
      </c>
      <c r="EF145" s="62"/>
      <c r="EG145" s="62"/>
      <c r="EH145" s="62"/>
      <c r="EI145" s="62"/>
      <c r="EJ145" s="62"/>
      <c r="EK145" s="62"/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/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6"/>
    </row>
    <row r="146" spans="1:166" ht="24" customHeight="1" x14ac:dyDescent="0.2">
      <c r="A146" s="101" t="s">
        <v>187</v>
      </c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97"/>
      <c r="AP146" s="11" t="s">
        <v>188</v>
      </c>
      <c r="AQ146" s="12"/>
      <c r="AR146" s="12"/>
      <c r="AS146" s="12"/>
      <c r="AT146" s="12"/>
      <c r="AU146" s="61"/>
      <c r="AV146" s="98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100"/>
      <c r="BL146" s="63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5"/>
      <c r="CF146" s="63"/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64"/>
      <c r="CV146" s="65"/>
      <c r="CW146" s="63"/>
      <c r="CX146" s="64"/>
      <c r="CY146" s="64"/>
      <c r="CZ146" s="64"/>
      <c r="DA146" s="64"/>
      <c r="DB146" s="64"/>
      <c r="DC146" s="64"/>
      <c r="DD146" s="64"/>
      <c r="DE146" s="64"/>
      <c r="DF146" s="64"/>
      <c r="DG146" s="64"/>
      <c r="DH146" s="64"/>
      <c r="DI146" s="64"/>
      <c r="DJ146" s="64"/>
      <c r="DK146" s="64"/>
      <c r="DL146" s="64"/>
      <c r="DM146" s="65"/>
      <c r="DN146" s="63"/>
      <c r="DO146" s="64"/>
      <c r="DP146" s="64"/>
      <c r="DQ146" s="64"/>
      <c r="DR146" s="64"/>
      <c r="DS146" s="64"/>
      <c r="DT146" s="64"/>
      <c r="DU146" s="64"/>
      <c r="DV146" s="64"/>
      <c r="DW146" s="64"/>
      <c r="DX146" s="64"/>
      <c r="DY146" s="64"/>
      <c r="DZ146" s="64"/>
      <c r="EA146" s="64"/>
      <c r="EB146" s="64"/>
      <c r="EC146" s="64"/>
      <c r="ED146" s="65"/>
      <c r="EE146" s="62">
        <f t="shared" si="11"/>
        <v>0</v>
      </c>
      <c r="EF146" s="62"/>
      <c r="EG146" s="62"/>
      <c r="EH146" s="62"/>
      <c r="EI146" s="62"/>
      <c r="EJ146" s="62"/>
      <c r="EK146" s="62"/>
      <c r="EL146" s="62"/>
      <c r="EM146" s="62"/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/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6"/>
    </row>
    <row r="147" spans="1:166" ht="25.5" customHeight="1" x14ac:dyDescent="0.2">
      <c r="A147" s="103" t="s">
        <v>189</v>
      </c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5"/>
      <c r="AP147" s="75" t="s">
        <v>190</v>
      </c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94"/>
      <c r="BF147" s="95"/>
      <c r="BG147" s="95"/>
      <c r="BH147" s="95"/>
      <c r="BI147" s="95"/>
      <c r="BJ147" s="95"/>
      <c r="BK147" s="96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  <c r="BX147" s="72"/>
      <c r="BY147" s="72"/>
      <c r="BZ147" s="72"/>
      <c r="CA147" s="72"/>
      <c r="CB147" s="72"/>
      <c r="CC147" s="72"/>
      <c r="CD147" s="72"/>
      <c r="CE147" s="72"/>
      <c r="CF147" s="106"/>
      <c r="CG147" s="107"/>
      <c r="CH147" s="107"/>
      <c r="CI147" s="107"/>
      <c r="CJ147" s="107"/>
      <c r="CK147" s="107"/>
      <c r="CL147" s="107"/>
      <c r="CM147" s="107"/>
      <c r="CN147" s="107"/>
      <c r="CO147" s="107"/>
      <c r="CP147" s="107"/>
      <c r="CQ147" s="107"/>
      <c r="CR147" s="107"/>
      <c r="CS147" s="107"/>
      <c r="CT147" s="107"/>
      <c r="CU147" s="107"/>
      <c r="CV147" s="108"/>
      <c r="CW147" s="72"/>
      <c r="CX147" s="72"/>
      <c r="CY147" s="72"/>
      <c r="CZ147" s="72"/>
      <c r="DA147" s="72"/>
      <c r="DB147" s="72"/>
      <c r="DC147" s="72"/>
      <c r="DD147" s="72"/>
      <c r="DE147" s="72"/>
      <c r="DF147" s="72"/>
      <c r="DG147" s="72"/>
      <c r="DH147" s="72"/>
      <c r="DI147" s="72"/>
      <c r="DJ147" s="72"/>
      <c r="DK147" s="72"/>
      <c r="DL147" s="72"/>
      <c r="DM147" s="72"/>
      <c r="DN147" s="72"/>
      <c r="DO147" s="72"/>
      <c r="DP147" s="72"/>
      <c r="DQ147" s="72"/>
      <c r="DR147" s="72"/>
      <c r="DS147" s="72"/>
      <c r="DT147" s="72"/>
      <c r="DU147" s="72"/>
      <c r="DV147" s="72"/>
      <c r="DW147" s="72"/>
      <c r="DX147" s="72"/>
      <c r="DY147" s="72"/>
      <c r="DZ147" s="72"/>
      <c r="EA147" s="72"/>
      <c r="EB147" s="72"/>
      <c r="EC147" s="72"/>
      <c r="ED147" s="72"/>
      <c r="EE147" s="72">
        <f t="shared" si="11"/>
        <v>0</v>
      </c>
      <c r="EF147" s="72"/>
      <c r="EG147" s="72"/>
      <c r="EH147" s="72"/>
      <c r="EI147" s="72"/>
      <c r="EJ147" s="72"/>
      <c r="EK147" s="72"/>
      <c r="EL147" s="72"/>
      <c r="EM147" s="72"/>
      <c r="EN147" s="72"/>
      <c r="EO147" s="72"/>
      <c r="EP147" s="72"/>
      <c r="EQ147" s="72"/>
      <c r="ER147" s="72"/>
      <c r="ES147" s="72"/>
      <c r="ET147" s="72"/>
      <c r="EU147" s="72"/>
      <c r="EV147" s="72"/>
      <c r="EW147" s="72"/>
      <c r="EX147" s="72"/>
      <c r="EY147" s="72"/>
      <c r="EZ147" s="72"/>
      <c r="FA147" s="72"/>
      <c r="FB147" s="72"/>
      <c r="FC147" s="72"/>
      <c r="FD147" s="72"/>
      <c r="FE147" s="72"/>
      <c r="FF147" s="72"/>
      <c r="FG147" s="72"/>
      <c r="FH147" s="72"/>
      <c r="FI147" s="72"/>
      <c r="FJ147" s="78"/>
    </row>
    <row r="148" spans="1:166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</row>
    <row r="149" spans="1:166" ht="11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</row>
    <row r="150" spans="1:166" ht="11.25" customHeight="1" x14ac:dyDescent="0.2">
      <c r="A150" s="1" t="s">
        <v>191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"/>
      <c r="AG150" s="1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 t="s">
        <v>192</v>
      </c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</row>
    <row r="151" spans="1:166" ht="11.2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109" t="s">
        <v>193</v>
      </c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"/>
      <c r="AG151" s="1"/>
      <c r="AH151" s="109" t="s">
        <v>194</v>
      </c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9"/>
      <c r="AV151" s="109"/>
      <c r="AW151" s="109"/>
      <c r="AX151" s="109"/>
      <c r="AY151" s="109"/>
      <c r="AZ151" s="109"/>
      <c r="BA151" s="109"/>
      <c r="BB151" s="109"/>
      <c r="BC151" s="109"/>
      <c r="BD151" s="109"/>
      <c r="BE151" s="109"/>
      <c r="BF151" s="109"/>
      <c r="BG151" s="109"/>
      <c r="BH151" s="109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 t="s">
        <v>195</v>
      </c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"/>
      <c r="DR151" s="1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</row>
    <row r="152" spans="1:166" ht="11.25" customHeight="1" x14ac:dyDescent="0.2">
      <c r="A152" s="1" t="s">
        <v>196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"/>
      <c r="AG152" s="1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09" t="s">
        <v>193</v>
      </c>
      <c r="DD152" s="109"/>
      <c r="DE152" s="109"/>
      <c r="DF152" s="109"/>
      <c r="DG152" s="109"/>
      <c r="DH152" s="109"/>
      <c r="DI152" s="109"/>
      <c r="DJ152" s="109"/>
      <c r="DK152" s="109"/>
      <c r="DL152" s="109"/>
      <c r="DM152" s="109"/>
      <c r="DN152" s="109"/>
      <c r="DO152" s="109"/>
      <c r="DP152" s="109"/>
      <c r="DQ152" s="7"/>
      <c r="DR152" s="7"/>
      <c r="DS152" s="109" t="s">
        <v>194</v>
      </c>
      <c r="DT152" s="109"/>
      <c r="DU152" s="109"/>
      <c r="DV152" s="109"/>
      <c r="DW152" s="109"/>
      <c r="DX152" s="109"/>
      <c r="DY152" s="109"/>
      <c r="DZ152" s="109"/>
      <c r="EA152" s="109"/>
      <c r="EB152" s="109"/>
      <c r="EC152" s="109"/>
      <c r="ED152" s="109"/>
      <c r="EE152" s="109"/>
      <c r="EF152" s="109"/>
      <c r="EG152" s="109"/>
      <c r="EH152" s="109"/>
      <c r="EI152" s="109"/>
      <c r="EJ152" s="109"/>
      <c r="EK152" s="109"/>
      <c r="EL152" s="109"/>
      <c r="EM152" s="109"/>
      <c r="EN152" s="109"/>
      <c r="EO152" s="109"/>
      <c r="EP152" s="109"/>
      <c r="EQ152" s="109"/>
      <c r="ER152" s="109"/>
      <c r="ES152" s="109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</row>
    <row r="153" spans="1:166" ht="1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09" t="s">
        <v>193</v>
      </c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7"/>
      <c r="AG153" s="7"/>
      <c r="AH153" s="109" t="s">
        <v>194</v>
      </c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109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</row>
    <row r="154" spans="1:166" ht="7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</row>
    <row r="155" spans="1:166" ht="11.25" customHeight="1" x14ac:dyDescent="0.2">
      <c r="A155" s="111" t="s">
        <v>197</v>
      </c>
      <c r="B155" s="111"/>
      <c r="C155" s="112"/>
      <c r="D155" s="112"/>
      <c r="E155" s="112"/>
      <c r="F155" s="1" t="s">
        <v>197</v>
      </c>
      <c r="G155" s="1"/>
      <c r="H155" s="1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11">
        <v>200</v>
      </c>
      <c r="Z155" s="111"/>
      <c r="AA155" s="111"/>
      <c r="AB155" s="111"/>
      <c r="AC155" s="111"/>
      <c r="AD155" s="110"/>
      <c r="AE155" s="110"/>
      <c r="AF155" s="1"/>
      <c r="AG155" s="1" t="s">
        <v>198</v>
      </c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</row>
    <row r="156" spans="1:166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1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1"/>
      <c r="CY156" s="1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1"/>
      <c r="DW156" s="1"/>
      <c r="DX156" s="2"/>
      <c r="DY156" s="2"/>
      <c r="DZ156" s="5"/>
      <c r="EA156" s="5"/>
      <c r="EB156" s="5"/>
      <c r="EC156" s="1"/>
      <c r="ED156" s="1"/>
      <c r="EE156" s="1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2"/>
      <c r="EW156" s="2"/>
      <c r="EX156" s="2"/>
      <c r="EY156" s="2"/>
      <c r="EZ156" s="2"/>
      <c r="FA156" s="8"/>
      <c r="FB156" s="8"/>
      <c r="FC156" s="1"/>
      <c r="FD156" s="1"/>
      <c r="FE156" s="1"/>
      <c r="FF156" s="1"/>
      <c r="FG156" s="1"/>
      <c r="FH156" s="1"/>
      <c r="FI156" s="1"/>
      <c r="FJ156" s="1"/>
    </row>
    <row r="157" spans="1:166" ht="9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1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10"/>
      <c r="CY157" s="10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</row>
  </sheetData>
  <mergeCells count="1185">
    <mergeCell ref="AD155:AE155"/>
    <mergeCell ref="A155:B155"/>
    <mergeCell ref="C155:E155"/>
    <mergeCell ref="I155:X155"/>
    <mergeCell ref="Y155:AC155"/>
    <mergeCell ref="DC152:DP152"/>
    <mergeCell ref="DS152:ES152"/>
    <mergeCell ref="DC151:DP151"/>
    <mergeCell ref="DS151:ES151"/>
    <mergeCell ref="R153:AE153"/>
    <mergeCell ref="AH153:BH153"/>
    <mergeCell ref="N150:AE150"/>
    <mergeCell ref="AH150:BH150"/>
    <mergeCell ref="N151:AE151"/>
    <mergeCell ref="AH151:BH151"/>
    <mergeCell ref="R152:AE152"/>
    <mergeCell ref="AH152:BH152"/>
    <mergeCell ref="ET147:FJ147"/>
    <mergeCell ref="A147:AO147"/>
    <mergeCell ref="AP147:AU147"/>
    <mergeCell ref="AV147:BK147"/>
    <mergeCell ref="BL147:CE147"/>
    <mergeCell ref="CF147:CV147"/>
    <mergeCell ref="CW146:DM146"/>
    <mergeCell ref="DN146:ED146"/>
    <mergeCell ref="EE146:ES146"/>
    <mergeCell ref="CW147:DM147"/>
    <mergeCell ref="DN147:ED147"/>
    <mergeCell ref="EE147:ES147"/>
    <mergeCell ref="CW145:DM145"/>
    <mergeCell ref="DN145:ED145"/>
    <mergeCell ref="EE145:ES145"/>
    <mergeCell ref="ET145:FJ145"/>
    <mergeCell ref="A146:AO146"/>
    <mergeCell ref="AP146:AU146"/>
    <mergeCell ref="AV146:BK146"/>
    <mergeCell ref="BL146:CE146"/>
    <mergeCell ref="ET146:FJ146"/>
    <mergeCell ref="CF146:CV146"/>
    <mergeCell ref="A144:AO144"/>
    <mergeCell ref="AP144:AU144"/>
    <mergeCell ref="AV144:BK144"/>
    <mergeCell ref="BL144:CE144"/>
    <mergeCell ref="ET144:FJ144"/>
    <mergeCell ref="A145:AO145"/>
    <mergeCell ref="AP145:AU145"/>
    <mergeCell ref="AV145:BK145"/>
    <mergeCell ref="BL145:CE145"/>
    <mergeCell ref="CF145:CV145"/>
    <mergeCell ref="CW143:DM143"/>
    <mergeCell ref="DN143:ED143"/>
    <mergeCell ref="EE143:ES143"/>
    <mergeCell ref="ET143:FJ143"/>
    <mergeCell ref="CF144:CV144"/>
    <mergeCell ref="CW144:DM144"/>
    <mergeCell ref="DN144:ED144"/>
    <mergeCell ref="EE144:ES144"/>
    <mergeCell ref="A142:AO142"/>
    <mergeCell ref="AP142:AU142"/>
    <mergeCell ref="AV142:BK142"/>
    <mergeCell ref="BL142:CE142"/>
    <mergeCell ref="ET142:FJ142"/>
    <mergeCell ref="A143:AO143"/>
    <mergeCell ref="AP143:AU143"/>
    <mergeCell ref="AV143:BK143"/>
    <mergeCell ref="BL143:CE143"/>
    <mergeCell ref="CF143:CV143"/>
    <mergeCell ref="EE141:ES141"/>
    <mergeCell ref="ET141:FJ141"/>
    <mergeCell ref="CF142:CV142"/>
    <mergeCell ref="CW142:DM142"/>
    <mergeCell ref="DN142:ED142"/>
    <mergeCell ref="EE142:ES142"/>
    <mergeCell ref="CW140:DM140"/>
    <mergeCell ref="DN140:ED140"/>
    <mergeCell ref="EE140:ES140"/>
    <mergeCell ref="A141:AO141"/>
    <mergeCell ref="AP141:AU141"/>
    <mergeCell ref="AV141:BK141"/>
    <mergeCell ref="BL141:CE141"/>
    <mergeCell ref="CF141:CV141"/>
    <mergeCell ref="CW141:DM141"/>
    <mergeCell ref="DN141:ED141"/>
    <mergeCell ref="CW139:DM139"/>
    <mergeCell ref="DN139:ED139"/>
    <mergeCell ref="EE139:ES139"/>
    <mergeCell ref="ET139:FJ139"/>
    <mergeCell ref="ET140:FJ140"/>
    <mergeCell ref="A140:AO140"/>
    <mergeCell ref="AP140:AU140"/>
    <mergeCell ref="AV140:BK140"/>
    <mergeCell ref="BL140:CE140"/>
    <mergeCell ref="CF140:CV140"/>
    <mergeCell ref="CF138:CV138"/>
    <mergeCell ref="CW138:DM138"/>
    <mergeCell ref="DN138:ED138"/>
    <mergeCell ref="EE138:ES138"/>
    <mergeCell ref="ET138:FJ138"/>
    <mergeCell ref="A139:AO139"/>
    <mergeCell ref="AP139:AU139"/>
    <mergeCell ref="AV139:BK139"/>
    <mergeCell ref="BL139:CE139"/>
    <mergeCell ref="CF139:CV139"/>
    <mergeCell ref="A137:AO137"/>
    <mergeCell ref="AP137:AU137"/>
    <mergeCell ref="AV137:BK137"/>
    <mergeCell ref="BL137:CE137"/>
    <mergeCell ref="A138:AO138"/>
    <mergeCell ref="AP138:AU138"/>
    <mergeCell ref="AV138:BK138"/>
    <mergeCell ref="BL138:CE138"/>
    <mergeCell ref="CF136:CV136"/>
    <mergeCell ref="CW136:DM136"/>
    <mergeCell ref="DN136:ED136"/>
    <mergeCell ref="EE136:ES136"/>
    <mergeCell ref="ET136:FJ136"/>
    <mergeCell ref="ET137:FJ137"/>
    <mergeCell ref="CF137:CV137"/>
    <mergeCell ref="CW137:DM137"/>
    <mergeCell ref="DN137:ED137"/>
    <mergeCell ref="EE137:ES137"/>
    <mergeCell ref="A135:AO135"/>
    <mergeCell ref="AP135:AU135"/>
    <mergeCell ref="AV135:BK135"/>
    <mergeCell ref="BL135:CE135"/>
    <mergeCell ref="A136:AO136"/>
    <mergeCell ref="AP136:AU136"/>
    <mergeCell ref="AV136:BK136"/>
    <mergeCell ref="BL136:CE136"/>
    <mergeCell ref="DN134:ED134"/>
    <mergeCell ref="EE134:ES134"/>
    <mergeCell ref="ET134:FJ134"/>
    <mergeCell ref="ET135:FJ135"/>
    <mergeCell ref="CF135:CV135"/>
    <mergeCell ref="CW135:DM135"/>
    <mergeCell ref="DN135:ED135"/>
    <mergeCell ref="EE135:ES135"/>
    <mergeCell ref="A134:AO134"/>
    <mergeCell ref="AP134:AU134"/>
    <mergeCell ref="AV134:BK134"/>
    <mergeCell ref="BL134:CE134"/>
    <mergeCell ref="CF134:CV134"/>
    <mergeCell ref="CW134:DM134"/>
    <mergeCell ref="ET132:FJ132"/>
    <mergeCell ref="A133:AO133"/>
    <mergeCell ref="AP133:AU133"/>
    <mergeCell ref="AV133:BK133"/>
    <mergeCell ref="BL133:CE133"/>
    <mergeCell ref="CF133:CV133"/>
    <mergeCell ref="CW133:DM133"/>
    <mergeCell ref="DN133:ED133"/>
    <mergeCell ref="EE133:ES133"/>
    <mergeCell ref="ET133:FJ133"/>
    <mergeCell ref="EE131:ES131"/>
    <mergeCell ref="CF132:CV132"/>
    <mergeCell ref="CW132:DM132"/>
    <mergeCell ref="DN132:ED132"/>
    <mergeCell ref="EE132:ES132"/>
    <mergeCell ref="A132:AO132"/>
    <mergeCell ref="AP132:AU132"/>
    <mergeCell ref="AV132:BK132"/>
    <mergeCell ref="BL132:CE132"/>
    <mergeCell ref="A130:AO131"/>
    <mergeCell ref="AP130:AU131"/>
    <mergeCell ref="AV130:BK131"/>
    <mergeCell ref="BL130:CE131"/>
    <mergeCell ref="A129:FJ129"/>
    <mergeCell ref="CF130:ES130"/>
    <mergeCell ref="ET130:FJ131"/>
    <mergeCell ref="CF131:CV131"/>
    <mergeCell ref="CW131:DM131"/>
    <mergeCell ref="DN131:ED131"/>
    <mergeCell ref="A121:AJ121"/>
    <mergeCell ref="AK121:AP121"/>
    <mergeCell ref="AQ121:BB121"/>
    <mergeCell ref="BC121:BT121"/>
    <mergeCell ref="EK121:EW121"/>
    <mergeCell ref="EX121:FJ121"/>
    <mergeCell ref="BU121:CG121"/>
    <mergeCell ref="CH121:CW121"/>
    <mergeCell ref="CX121:DJ121"/>
    <mergeCell ref="EX120:FJ120"/>
    <mergeCell ref="BU120:CG120"/>
    <mergeCell ref="CH120:CW120"/>
    <mergeCell ref="CX120:DJ120"/>
    <mergeCell ref="DK120:DW120"/>
    <mergeCell ref="DX121:EJ121"/>
    <mergeCell ref="DK121:DW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CX48:DJ48"/>
    <mergeCell ref="A49:AJ49"/>
    <mergeCell ref="AK49:AP49"/>
    <mergeCell ref="AQ49:BB49"/>
    <mergeCell ref="BC49:BT49"/>
    <mergeCell ref="DX49:EJ49"/>
    <mergeCell ref="EK48:EW48"/>
    <mergeCell ref="EX48:FJ48"/>
    <mergeCell ref="A48:AJ48"/>
    <mergeCell ref="AK48:AP48"/>
    <mergeCell ref="AQ48:BB48"/>
    <mergeCell ref="BC48:BT48"/>
    <mergeCell ref="BU48:CG48"/>
    <mergeCell ref="DK48:DW48"/>
    <mergeCell ref="DX48:EJ48"/>
    <mergeCell ref="CH48:CW48"/>
    <mergeCell ref="CH47:CW47"/>
    <mergeCell ref="CX47:DJ47"/>
    <mergeCell ref="DK47:DW47"/>
    <mergeCell ref="DX47:EJ47"/>
    <mergeCell ref="EK47:EW47"/>
    <mergeCell ref="EX47:FJ47"/>
    <mergeCell ref="CX46:DJ46"/>
    <mergeCell ref="DK46:DW46"/>
    <mergeCell ref="DX46:EJ46"/>
    <mergeCell ref="EK46:EW46"/>
    <mergeCell ref="EX46:FJ46"/>
    <mergeCell ref="A47:AJ47"/>
    <mergeCell ref="AK47:AP47"/>
    <mergeCell ref="AQ47:BB47"/>
    <mergeCell ref="BC47:BT47"/>
    <mergeCell ref="BU47:CG47"/>
    <mergeCell ref="A46:AJ46"/>
    <mergeCell ref="AK46:AP46"/>
    <mergeCell ref="AQ46:BB46"/>
    <mergeCell ref="BC46:BT46"/>
    <mergeCell ref="BU46:CG46"/>
    <mergeCell ref="CH46:CW46"/>
    <mergeCell ref="A43:FJ43"/>
    <mergeCell ref="A44:AJ45"/>
    <mergeCell ref="AK44:AP45"/>
    <mergeCell ref="AQ44:BB45"/>
    <mergeCell ref="BC44:BT45"/>
    <mergeCell ref="EX45:FJ45"/>
    <mergeCell ref="BU44:CG45"/>
    <mergeCell ref="CH44:EJ44"/>
    <mergeCell ref="EK44:FJ44"/>
    <mergeCell ref="CH45:CW45"/>
    <mergeCell ref="CX45:DJ45"/>
    <mergeCell ref="DK45:DW45"/>
    <mergeCell ref="DX45:EJ45"/>
    <mergeCell ref="EK45:EW45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Администратор</cp:lastModifiedBy>
  <dcterms:created xsi:type="dcterms:W3CDTF">2023-10-10T06:03:35Z</dcterms:created>
  <dcterms:modified xsi:type="dcterms:W3CDTF">2023-10-10T06:03:35Z</dcterms:modified>
</cp:coreProperties>
</file>