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l-17-to.MINFINRT\Desktop\ОТЧЁТЫ\Отчёты на 01.01.2024г.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ГР'!$FJ$176</definedName>
  </definedNames>
  <calcPr calcId="162913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DX46" i="1"/>
  <c r="EK46" i="1"/>
  <c r="EX46" i="1"/>
  <c r="DX47" i="1"/>
  <c r="EK47" i="1" s="1"/>
  <c r="DX48" i="1"/>
  <c r="EX48" i="1" s="1"/>
  <c r="EK48" i="1"/>
  <c r="DX49" i="1"/>
  <c r="EK49" i="1"/>
  <c r="EX49" i="1"/>
  <c r="DX50" i="1"/>
  <c r="EK50" i="1"/>
  <c r="EX50" i="1"/>
  <c r="DX51" i="1"/>
  <c r="EK51" i="1" s="1"/>
  <c r="DX52" i="1"/>
  <c r="EX52" i="1" s="1"/>
  <c r="EK52" i="1"/>
  <c r="DX53" i="1"/>
  <c r="EK53" i="1"/>
  <c r="EX53" i="1"/>
  <c r="DX54" i="1"/>
  <c r="EK54" i="1"/>
  <c r="EX54" i="1"/>
  <c r="DX55" i="1"/>
  <c r="EK55" i="1" s="1"/>
  <c r="DX56" i="1"/>
  <c r="EX56" i="1" s="1"/>
  <c r="EK56" i="1"/>
  <c r="DX57" i="1"/>
  <c r="EK57" i="1"/>
  <c r="EX57" i="1"/>
  <c r="DX58" i="1"/>
  <c r="EK58" i="1"/>
  <c r="EX58" i="1"/>
  <c r="DX59" i="1"/>
  <c r="EK59" i="1" s="1"/>
  <c r="DX60" i="1"/>
  <c r="EX60" i="1" s="1"/>
  <c r="EK60" i="1"/>
  <c r="DX61" i="1"/>
  <c r="EK61" i="1"/>
  <c r="EX61" i="1"/>
  <c r="DX62" i="1"/>
  <c r="EK62" i="1"/>
  <c r="EX62" i="1"/>
  <c r="DX63" i="1"/>
  <c r="EK63" i="1" s="1"/>
  <c r="DX64" i="1"/>
  <c r="EX64" i="1" s="1"/>
  <c r="EK64" i="1"/>
  <c r="DX65" i="1"/>
  <c r="EK65" i="1"/>
  <c r="EX65" i="1"/>
  <c r="DX66" i="1"/>
  <c r="EK66" i="1"/>
  <c r="EX66" i="1"/>
  <c r="DX67" i="1"/>
  <c r="EK67" i="1" s="1"/>
  <c r="DX68" i="1"/>
  <c r="EX68" i="1" s="1"/>
  <c r="EK68" i="1"/>
  <c r="DX69" i="1"/>
  <c r="EK69" i="1"/>
  <c r="EX69" i="1"/>
  <c r="DX70" i="1"/>
  <c r="EK70" i="1"/>
  <c r="EX70" i="1"/>
  <c r="DX71" i="1"/>
  <c r="EK71" i="1" s="1"/>
  <c r="DX72" i="1"/>
  <c r="EX72" i="1" s="1"/>
  <c r="EK72" i="1"/>
  <c r="DX73" i="1"/>
  <c r="EK73" i="1"/>
  <c r="EX73" i="1"/>
  <c r="DX74" i="1"/>
  <c r="EK74" i="1"/>
  <c r="EX74" i="1"/>
  <c r="DX75" i="1"/>
  <c r="EK75" i="1" s="1"/>
  <c r="DX76" i="1"/>
  <c r="EX76" i="1" s="1"/>
  <c r="EK76" i="1"/>
  <c r="DX77" i="1"/>
  <c r="EK77" i="1"/>
  <c r="EX77" i="1"/>
  <c r="DX78" i="1"/>
  <c r="EK78" i="1"/>
  <c r="EX78" i="1"/>
  <c r="DX79" i="1"/>
  <c r="EK79" i="1" s="1"/>
  <c r="DX80" i="1"/>
  <c r="EX80" i="1" s="1"/>
  <c r="EK80" i="1"/>
  <c r="DX81" i="1"/>
  <c r="EK81" i="1"/>
  <c r="EX81" i="1"/>
  <c r="DX82" i="1"/>
  <c r="EK82" i="1"/>
  <c r="EX82" i="1"/>
  <c r="DX83" i="1"/>
  <c r="EK83" i="1" s="1"/>
  <c r="DX84" i="1"/>
  <c r="EX84" i="1" s="1"/>
  <c r="EK84" i="1"/>
  <c r="DX85" i="1"/>
  <c r="EK85" i="1"/>
  <c r="EX85" i="1"/>
  <c r="DX86" i="1"/>
  <c r="EK86" i="1"/>
  <c r="EX86" i="1"/>
  <c r="DX87" i="1"/>
  <c r="EK87" i="1" s="1"/>
  <c r="DX88" i="1"/>
  <c r="EX88" i="1" s="1"/>
  <c r="EK88" i="1"/>
  <c r="DX89" i="1"/>
  <c r="EK89" i="1"/>
  <c r="EX89" i="1"/>
  <c r="DX90" i="1"/>
  <c r="EK90" i="1"/>
  <c r="EX90" i="1"/>
  <c r="DX91" i="1"/>
  <c r="EK91" i="1" s="1"/>
  <c r="DX92" i="1"/>
  <c r="EX92" i="1" s="1"/>
  <c r="EK92" i="1"/>
  <c r="DX93" i="1"/>
  <c r="EK93" i="1"/>
  <c r="EX93" i="1"/>
  <c r="DX94" i="1"/>
  <c r="EK94" i="1"/>
  <c r="EX94" i="1"/>
  <c r="DX95" i="1"/>
  <c r="EK95" i="1" s="1"/>
  <c r="DX96" i="1"/>
  <c r="EX96" i="1" s="1"/>
  <c r="EK96" i="1"/>
  <c r="DX97" i="1"/>
  <c r="EK97" i="1"/>
  <c r="EX97" i="1"/>
  <c r="DX98" i="1"/>
  <c r="EK98" i="1"/>
  <c r="EX98" i="1"/>
  <c r="DX99" i="1"/>
  <c r="EK99" i="1" s="1"/>
  <c r="DX100" i="1"/>
  <c r="EX100" i="1" s="1"/>
  <c r="EK100" i="1"/>
  <c r="DX101" i="1"/>
  <c r="EK101" i="1"/>
  <c r="EX101" i="1"/>
  <c r="DX102" i="1"/>
  <c r="EK102" i="1"/>
  <c r="EX102" i="1"/>
  <c r="DX103" i="1"/>
  <c r="EK103" i="1" s="1"/>
  <c r="DX104" i="1"/>
  <c r="EX104" i="1" s="1"/>
  <c r="EK104" i="1"/>
  <c r="DX105" i="1"/>
  <c r="EK105" i="1"/>
  <c r="EX105" i="1"/>
  <c r="DX106" i="1"/>
  <c r="EK106" i="1"/>
  <c r="EX106" i="1"/>
  <c r="DX107" i="1"/>
  <c r="EK107" i="1" s="1"/>
  <c r="DX108" i="1"/>
  <c r="EX108" i="1" s="1"/>
  <c r="EK108" i="1"/>
  <c r="DX109" i="1"/>
  <c r="EK109" i="1"/>
  <c r="EX109" i="1"/>
  <c r="DX110" i="1"/>
  <c r="EK110" i="1"/>
  <c r="EX110" i="1"/>
  <c r="DX111" i="1"/>
  <c r="EK111" i="1" s="1"/>
  <c r="DX112" i="1"/>
  <c r="EX112" i="1" s="1"/>
  <c r="EK112" i="1"/>
  <c r="DX113" i="1"/>
  <c r="EK113" i="1"/>
  <c r="EX113" i="1"/>
  <c r="DX114" i="1"/>
  <c r="EK114" i="1"/>
  <c r="EX114" i="1"/>
  <c r="DX115" i="1"/>
  <c r="EK115" i="1" s="1"/>
  <c r="DX116" i="1"/>
  <c r="EX116" i="1" s="1"/>
  <c r="EK116" i="1"/>
  <c r="DX117" i="1"/>
  <c r="EK117" i="1"/>
  <c r="EX117" i="1"/>
  <c r="DX118" i="1"/>
  <c r="EK118" i="1"/>
  <c r="EX118" i="1"/>
  <c r="DX119" i="1"/>
  <c r="EK119" i="1" s="1"/>
  <c r="DX120" i="1"/>
  <c r="EX120" i="1" s="1"/>
  <c r="EK120" i="1"/>
  <c r="DX121" i="1"/>
  <c r="EK121" i="1"/>
  <c r="EX121" i="1"/>
  <c r="DX122" i="1"/>
  <c r="EK122" i="1"/>
  <c r="EX122" i="1"/>
  <c r="DX123" i="1"/>
  <c r="EK123" i="1" s="1"/>
  <c r="DX124" i="1"/>
  <c r="EX124" i="1" s="1"/>
  <c r="EK124" i="1"/>
  <c r="DX125" i="1"/>
  <c r="EK125" i="1"/>
  <c r="EX125" i="1"/>
  <c r="DX126" i="1"/>
  <c r="EK126" i="1"/>
  <c r="EX126" i="1"/>
  <c r="DX127" i="1"/>
  <c r="EK127" i="1" s="1"/>
  <c r="DX128" i="1"/>
  <c r="EX128" i="1" s="1"/>
  <c r="EK128" i="1"/>
  <c r="DX129" i="1"/>
  <c r="EK129" i="1"/>
  <c r="EX129" i="1"/>
  <c r="DX130" i="1"/>
  <c r="EK130" i="1"/>
  <c r="EX130" i="1"/>
  <c r="DX131" i="1"/>
  <c r="EK131" i="1" s="1"/>
  <c r="DX132" i="1"/>
  <c r="EX132" i="1" s="1"/>
  <c r="EK132" i="1"/>
  <c r="DX133" i="1"/>
  <c r="EK133" i="1"/>
  <c r="EX133" i="1"/>
  <c r="DX134" i="1"/>
  <c r="EK134" i="1"/>
  <c r="EX134" i="1"/>
  <c r="DX135" i="1"/>
  <c r="EK135" i="1" s="1"/>
  <c r="DX136" i="1"/>
  <c r="EX136" i="1" s="1"/>
  <c r="EK136" i="1"/>
  <c r="DX137" i="1"/>
  <c r="EK137" i="1"/>
  <c r="EX137" i="1"/>
  <c r="DX138" i="1"/>
  <c r="EK138" i="1"/>
  <c r="EX138" i="1"/>
  <c r="DX139" i="1"/>
  <c r="EK139" i="1" s="1"/>
  <c r="DX140" i="1"/>
  <c r="EX140" i="1" s="1"/>
  <c r="EK140" i="1"/>
  <c r="DX141" i="1"/>
  <c r="EE153" i="1"/>
  <c r="ET153" i="1"/>
  <c r="EE154" i="1"/>
  <c r="ET154" i="1"/>
  <c r="EE155" i="1"/>
  <c r="ET155" i="1"/>
  <c r="EE156" i="1"/>
  <c r="ET156" i="1"/>
  <c r="EE157" i="1"/>
  <c r="ET157" i="1"/>
  <c r="EE158" i="1"/>
  <c r="ET158" i="1"/>
  <c r="EE159" i="1"/>
  <c r="EE160" i="1"/>
  <c r="EE161" i="1"/>
  <c r="EE162" i="1"/>
  <c r="EE163" i="1"/>
  <c r="EE164" i="1"/>
  <c r="EE165" i="1"/>
  <c r="EE166" i="1"/>
  <c r="EE167" i="1"/>
  <c r="EX139" i="1" l="1"/>
  <c r="EX135" i="1"/>
  <c r="EX131" i="1"/>
  <c r="EX127" i="1"/>
  <c r="EX123" i="1"/>
  <c r="EX119" i="1"/>
  <c r="EX115" i="1"/>
  <c r="EX111" i="1"/>
  <c r="EX107" i="1"/>
  <c r="EX103" i="1"/>
  <c r="EX99" i="1"/>
  <c r="EX95" i="1"/>
  <c r="EX91" i="1"/>
  <c r="EX87" i="1"/>
  <c r="EX83" i="1"/>
  <c r="EX79" i="1"/>
  <c r="EX75" i="1"/>
  <c r="EX71" i="1"/>
  <c r="EX67" i="1"/>
  <c r="EX63" i="1"/>
  <c r="EX59" i="1"/>
  <c r="EX55" i="1"/>
  <c r="EX51" i="1"/>
  <c r="EX47" i="1"/>
</calcChain>
</file>

<file path=xl/sharedStrings.xml><?xml version="1.0" encoding="utf-8"?>
<sst xmlns="http://schemas.openxmlformats.org/spreadsheetml/2006/main" count="315" uniqueCount="215">
  <si>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</si>
  <si>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</si>
  <si>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</si>
  <si>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</si>
  <si>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</si>
  <si>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</si>
  <si>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</si>
  <si>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</si>
  <si>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</si>
  <si>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</si>
  <si>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</si>
  <si>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</si>
  <si>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</si>
  <si>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</si>
  <si>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</si>
  <si>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</si>
  <si>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01.01.2024 г.</t>
  </si>
  <si>
    <t>17.01.2024</t>
  </si>
  <si>
    <t>Исполком Тюрнясевского  сельского поселения-ОФК</t>
  </si>
  <si>
    <t>бюджет Тюрнясевского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</si>
  <si>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</si>
  <si>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</si>
  <si>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</si>
  <si>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</si>
  <si>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</si>
  <si>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</si>
  <si>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</si>
  <si>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</si>
  <si>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</si>
  <si>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</si>
  <si>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</si>
  <si>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</si>
  <si>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</si>
  <si>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</si>
  <si>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</si>
  <si>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</si>
  <si>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</si>
  <si>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</si>
  <si>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</si>
  <si>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</si>
  <si>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</si>
  <si>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</si>
  <si>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</si>
  <si>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</si>
  <si>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</si>
  <si>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</si>
  <si>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</si>
  <si>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99211610031100000140145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</si>
  <si>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</si>
  <si>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</si>
  <si>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</si>
  <si>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</si>
  <si>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</si>
  <si>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</si>
  <si>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</si>
  <si>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</si>
  <si>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</si>
  <si>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</si>
  <si>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</si>
  <si>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</si>
  <si>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</si>
  <si>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</si>
  <si>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</si>
  <si>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</si>
  <si>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</si>
  <si>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</si>
  <si>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</si>
  <si>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</si>
  <si>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92301049900002040121211 00000 301 П211099</t>
  </si>
  <si>
    <t>92301049900002040121211 00214 301 П211099</t>
  </si>
  <si>
    <t>92301049900002040121211 00215 301 П211099</t>
  </si>
  <si>
    <t>92301049900002040121211 05015 301 П211099</t>
  </si>
  <si>
    <t>92301049900002040121211 13910 301 П211099</t>
  </si>
  <si>
    <t>92301049900002040121211 99996 309 П211099</t>
  </si>
  <si>
    <t>Прочие работы, услуги</t>
  </si>
  <si>
    <t>92301049900002040122226 00000 301 П226042</t>
  </si>
  <si>
    <t>Начисления на выплаты по оплате труда</t>
  </si>
  <si>
    <t>92301049900002040129213 00000 301 П213099</t>
  </si>
  <si>
    <t>92301049900002040129213 00214 301 П213099</t>
  </si>
  <si>
    <t>92301049900002040129213 00215 301 П213099</t>
  </si>
  <si>
    <t>92301049900002040129213 05015 301 П213099</t>
  </si>
  <si>
    <t>92301049900002040129213 99996 309 П213099</t>
  </si>
  <si>
    <t>Услуги связи</t>
  </si>
  <si>
    <t>92301049900002040244221 00000 301 П221099</t>
  </si>
  <si>
    <t>Коммунальные услуги</t>
  </si>
  <si>
    <t>92301049900002040244223 00000 301 П223017</t>
  </si>
  <si>
    <t>Работы, услуги по содержанию имущества</t>
  </si>
  <si>
    <t>92301049900002040244225 00000 301 П225001</t>
  </si>
  <si>
    <t>92301049900002040244225 00000 301 П225004</t>
  </si>
  <si>
    <t>92301049900002040244225 90210 301 П225012</t>
  </si>
  <si>
    <t>92301049900002040244226 00000 301 П226001</t>
  </si>
  <si>
    <t>92301049900002040244226 00000 301 П226004</t>
  </si>
  <si>
    <t>92301049900002040244226 13310 301 П226004</t>
  </si>
  <si>
    <t>Страхование</t>
  </si>
  <si>
    <t>92301049900002040244227 90210 301 П227002</t>
  </si>
  <si>
    <t>Увеличение стоимости горюче-смазочных материалов</t>
  </si>
  <si>
    <t>92301049900002040244343 90210 301 П343001</t>
  </si>
  <si>
    <t>92301049900002040244343 90210 301 П343015</t>
  </si>
  <si>
    <t>92301049900002040244343 90210 309 П343001</t>
  </si>
  <si>
    <t>Увеличение стоимости прочих материальных запасов</t>
  </si>
  <si>
    <t>92301049900002040244346 00000 301 П346017</t>
  </si>
  <si>
    <t>92301049900002040244346 90210 301 П346013</t>
  </si>
  <si>
    <t>92301049900002040247223 00000 301 П223001</t>
  </si>
  <si>
    <t>92301049900002040247223 00000 301 П223003</t>
  </si>
  <si>
    <t>Налоги, пошлины и сборы</t>
  </si>
  <si>
    <t>92301049900002040852291 90210 301 П291015</t>
  </si>
  <si>
    <t>92301139900002950851291 00000 301 П291001</t>
  </si>
  <si>
    <t>92301139900029900111211 00000 301 П211099</t>
  </si>
  <si>
    <t>92301139900029900111211 00214 301 П211099</t>
  </si>
  <si>
    <t>92301139900029900111211 05015 301 П211099</t>
  </si>
  <si>
    <t>92301139900029900111211 13910 301 П211099</t>
  </si>
  <si>
    <t>92301139900029900111211 99996 309 П211099</t>
  </si>
  <si>
    <t>92301139900029900119213 00000 301 П213099</t>
  </si>
  <si>
    <t>92301139900029900119213 00214 301 П213099</t>
  </si>
  <si>
    <t>92301139900029900119213 05015 301 П213099</t>
  </si>
  <si>
    <t>92301139900029900119213 13910 301 П213099</t>
  </si>
  <si>
    <t>92301139900029900119213 99996 309 П213099</t>
  </si>
  <si>
    <t>92301139900029900244226 00000 301 Н226023</t>
  </si>
  <si>
    <t>92301139900092350244225 00000 301 П225002</t>
  </si>
  <si>
    <t>92301139900092350244226 00000 301 Н226022</t>
  </si>
  <si>
    <t>92301139900092350244226 00000 301 П226010</t>
  </si>
  <si>
    <t>92301139900092350244226 00216 301 Н226099</t>
  </si>
  <si>
    <t>92301139900092350244226 99997 301 Н226022</t>
  </si>
  <si>
    <t>Увеличение стоимости прочих материальных запасов однократного применения</t>
  </si>
  <si>
    <t>92301139900092350244349 00000 301 Н349099</t>
  </si>
  <si>
    <t>92301139900092350244349 99997 301 Н349099</t>
  </si>
  <si>
    <t>92301139900092350244349 99997 309 Н349099</t>
  </si>
  <si>
    <t>92301139900092350244349 99997 309 П349098</t>
  </si>
  <si>
    <t>92302039900051180121211 00000 100 П211099</t>
  </si>
  <si>
    <t>92302039900051180129213 00000 100 П213099</t>
  </si>
  <si>
    <t>92302039900051180244346 00000 100 П346017</t>
  </si>
  <si>
    <t>9230502Ж100075050244226 77777 311 Н226006</t>
  </si>
  <si>
    <t>Увеличение стоимости основных средств</t>
  </si>
  <si>
    <t>9230502Ж100075050244310 77777 311 Н310099</t>
  </si>
  <si>
    <t>9230502Ж100075050244310 88880 311 Н310099</t>
  </si>
  <si>
    <t>9230502Ж100075050244346 77777 311 П346003</t>
  </si>
  <si>
    <t>92305039900078010247223 00000 301 П223001</t>
  </si>
  <si>
    <t>92305039900078040244223 00000 301 П223017</t>
  </si>
  <si>
    <t>92305039900078040244225 00000 301 П225008</t>
  </si>
  <si>
    <t>92305039900078050244225 00000 301 П225098</t>
  </si>
  <si>
    <t>92305039900078050244226 00000 301 П226098</t>
  </si>
  <si>
    <t>92305039900078050244227 90270 301 П227002</t>
  </si>
  <si>
    <t>92305039900078050244310 00000 301 Н310099</t>
  </si>
  <si>
    <t>92305039900078050244343 90270 301 П343001</t>
  </si>
  <si>
    <t>Увеличение стоимости строительных материалов</t>
  </si>
  <si>
    <t>92305039900078050244344 99997 309 Н344099</t>
  </si>
  <si>
    <t>92305039900078050244346 00000 301 П346003</t>
  </si>
  <si>
    <t>92305039900078050244346 99997 309 П346017</t>
  </si>
  <si>
    <t>92305039900078050852291 90270 301 П291015</t>
  </si>
  <si>
    <t>9230503Б100078050244221 88880 311 П221099</t>
  </si>
  <si>
    <t>9230503Б100078050244225 77777 311 Н225009</t>
  </si>
  <si>
    <t>9230503Б100078050244225 77777 311 П225003</t>
  </si>
  <si>
    <t>9230503Б100078050244225 77777 311 П225008</t>
  </si>
  <si>
    <t>9230503Б100078050244225 88880 311 Н225009</t>
  </si>
  <si>
    <t>9230503Б100078050244225 88880 311 Н225099</t>
  </si>
  <si>
    <t>9230503Б100078050244225 88880 311 П225003</t>
  </si>
  <si>
    <t>9230503Б100078050244225 88881 311 П225008</t>
  </si>
  <si>
    <t>9230503Б100078050244225 88881 311 П225098</t>
  </si>
  <si>
    <t>9230503Б100078050244225 99997 311 Н225009</t>
  </si>
  <si>
    <t>9230503Б100078050244225 99997 311 П225098</t>
  </si>
  <si>
    <t>9230503Б100078050244226 88880 311 Н226006</t>
  </si>
  <si>
    <t>9230503Б100078050244310 77777 311 Н310099</t>
  </si>
  <si>
    <t>9230503Б100078050244310 88880 311 Н310099</t>
  </si>
  <si>
    <t>9230503Б100078050244310 88881 311 Н310099</t>
  </si>
  <si>
    <t>9230503Б100078050244346 88881 311 Н346099</t>
  </si>
  <si>
    <t>9230503Б100078050244346 99997 311 Н346099</t>
  </si>
  <si>
    <t>Перечисления текущего характера другим бюджетам бюджетной системы Российской Федерации</t>
  </si>
  <si>
    <t>92308019900025600540251 00000 301 П251099</t>
  </si>
  <si>
    <t>95601029900002030121211 00000 301 П211099</t>
  </si>
  <si>
    <t>95601029900002030121211 12100 301 П211099</t>
  </si>
  <si>
    <t>95601029900002030121211 12599 301 П211099</t>
  </si>
  <si>
    <t>95601029900002030129213 00000 301 П213099</t>
  </si>
  <si>
    <t>95601029900002030129213 12100 301 П213099</t>
  </si>
  <si>
    <t>95601029900002030129213 12599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</si>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</sst>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77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7261081.0999999996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10126140.380000001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1" si="0">CF19+CW19+DN19</f>
        <v>10126140.380000001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1" si="1">BJ19-EE19</f>
        <v>-2865059.2800000012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7261081.0999999996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10126140.380000001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10126140.380000001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-2865059.2800000012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45.9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241000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219642.67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219642.67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21357.329999999987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85.15" customHeight="1" x14ac:dyDescent="0.2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3036.61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3036.61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-3036.61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97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138000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156861.92000000001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156861.92000000001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-18861.920000000013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2810000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5707489.5599999996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5707489.5599999996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-2897489.5599999996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347000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313828.52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313828.52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33171.479999999981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1200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1200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-200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60.7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37114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37114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37114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36.4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540000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540000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540000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36.4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14300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14300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14300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60.75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126420.6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126420.6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126420.6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36.4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3006246.5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3006246.5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3006246.5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6" t="s">
        <v>56</v>
      </c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2" t="s">
        <v>57</v>
      </c>
    </row>
    <row r="42" spans="1:166" ht="12.75" customHeight="1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</row>
    <row r="43" spans="1:166" ht="24" customHeight="1" x14ac:dyDescent="0.2">
      <c r="A43" s="41" t="s">
        <v>21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2"/>
      <c r="AK43" s="45" t="s">
        <v>22</v>
      </c>
      <c r="AL43" s="41"/>
      <c r="AM43" s="41"/>
      <c r="AN43" s="41"/>
      <c r="AO43" s="41"/>
      <c r="AP43" s="42"/>
      <c r="AQ43" s="45" t="s">
        <v>58</v>
      </c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2"/>
      <c r="BC43" s="45" t="s">
        <v>59</v>
      </c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2"/>
      <c r="BU43" s="45" t="s">
        <v>60</v>
      </c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2"/>
      <c r="CH43" s="35" t="s">
        <v>25</v>
      </c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7"/>
      <c r="EK43" s="35" t="s">
        <v>61</v>
      </c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70"/>
    </row>
    <row r="44" spans="1:166" ht="78.75" customHeight="1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4"/>
      <c r="AK44" s="46"/>
      <c r="AL44" s="43"/>
      <c r="AM44" s="43"/>
      <c r="AN44" s="43"/>
      <c r="AO44" s="43"/>
      <c r="AP44" s="44"/>
      <c r="AQ44" s="46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4"/>
      <c r="BC44" s="46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4"/>
      <c r="BU44" s="46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4"/>
      <c r="CH44" s="36" t="s">
        <v>62</v>
      </c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7"/>
      <c r="CX44" s="35" t="s">
        <v>28</v>
      </c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7"/>
      <c r="DK44" s="35" t="s">
        <v>29</v>
      </c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7"/>
      <c r="DX44" s="35" t="s">
        <v>30</v>
      </c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7"/>
      <c r="EK44" s="46" t="s">
        <v>63</v>
      </c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4"/>
      <c r="EX44" s="35" t="s">
        <v>64</v>
      </c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70"/>
    </row>
    <row r="45" spans="1:166" ht="14.25" customHeight="1" x14ac:dyDescent="0.2">
      <c r="A45" s="39">
        <v>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40"/>
      <c r="AK45" s="29">
        <v>2</v>
      </c>
      <c r="AL45" s="30"/>
      <c r="AM45" s="30"/>
      <c r="AN45" s="30"/>
      <c r="AO45" s="30"/>
      <c r="AP45" s="31"/>
      <c r="AQ45" s="29">
        <v>3</v>
      </c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1"/>
      <c r="BC45" s="29">
        <v>4</v>
      </c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1"/>
      <c r="BU45" s="29">
        <v>5</v>
      </c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1"/>
      <c r="CH45" s="29">
        <v>6</v>
      </c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1"/>
      <c r="CX45" s="29">
        <v>7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1"/>
      <c r="DK45" s="29">
        <v>8</v>
      </c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1"/>
      <c r="DX45" s="29">
        <v>9</v>
      </c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1"/>
      <c r="EK45" s="29">
        <v>10</v>
      </c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49">
        <v>11</v>
      </c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6"/>
    </row>
    <row r="46" spans="1:166" ht="15" customHeight="1" x14ac:dyDescent="0.2">
      <c r="A46" s="50" t="s">
        <v>65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1" t="s">
        <v>66</v>
      </c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5">
        <v>7540911.8899999997</v>
      </c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>
        <v>7540911.8899999997</v>
      </c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>
        <v>7266711.3799999999</v>
      </c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>
        <f t="shared" ref="DX46:DX77" si="2">CH46+CX46+DK46</f>
        <v>7266711.3799999999</v>
      </c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>
        <f t="shared" ref="EK46:EK77" si="3">BC46-DX46</f>
        <v>274200.50999999978</v>
      </c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>
        <f t="shared" ref="EX46:EX77" si="4">BU46-DX46</f>
        <v>274200.50999999978</v>
      </c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6"/>
    </row>
    <row r="47" spans="1:166" ht="15" customHeight="1" x14ac:dyDescent="0.2">
      <c r="A47" s="57" t="s">
        <v>33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8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2">
        <v>7540911.8899999997</v>
      </c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>
        <v>7540911.8899999997</v>
      </c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>
        <v>7266711.3799999999</v>
      </c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>
        <f t="shared" si="2"/>
        <v>7266711.3799999999</v>
      </c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>
        <f t="shared" si="3"/>
        <v>274200.50999999978</v>
      </c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>
        <f t="shared" si="4"/>
        <v>274200.50999999978</v>
      </c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12.75" x14ac:dyDescent="0.2">
      <c r="A48" s="68" t="s">
        <v>67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K48" s="58"/>
      <c r="AL48" s="59"/>
      <c r="AM48" s="59"/>
      <c r="AN48" s="59"/>
      <c r="AO48" s="59"/>
      <c r="AP48" s="59"/>
      <c r="AQ48" s="59" t="s">
        <v>68</v>
      </c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517192.4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517192.4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517192.4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517192.4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0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0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2.75" x14ac:dyDescent="0.2">
      <c r="A49" s="68" t="s">
        <v>67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69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69793.7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69793.7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69793.7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69793.7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0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0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2.75" x14ac:dyDescent="0.2">
      <c r="A50" s="68" t="s">
        <v>67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70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22074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22074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22074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22074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0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0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8" t="s">
        <v>67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71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35316.25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35316.25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35316.25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35316.25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0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0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67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72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67367.990000000005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67367.990000000005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67040.22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67040.22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327.77000000000407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327.77000000000407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8" t="s">
        <v>67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73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65237.4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65237.4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65237.4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65237.4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0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0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74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75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1090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1090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1090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1090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 x14ac:dyDescent="0.2">
      <c r="A55" s="68" t="s">
        <v>76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77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151022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151022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151022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151022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 x14ac:dyDescent="0.2">
      <c r="A56" s="68" t="s">
        <v>76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78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21077.84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21077.84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21077.84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21077.84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76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79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25826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25826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25814.560000000001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25814.560000000001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11.43999999999869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11.43999999999869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 x14ac:dyDescent="0.2">
      <c r="A58" s="68" t="s">
        <v>76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80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10665.5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10665.5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10665.5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10665.5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76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81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19701.689999999999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19701.689999999999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19701.689999999999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19701.689999999999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82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83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13464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13464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13464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13464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84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85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2378.12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2378.12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2378.12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2378.12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86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87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12444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12444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12444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12444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86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88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24420.76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24420.76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24420.76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24420.76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8" t="s">
        <v>86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89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37114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37114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37114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37114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74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90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12521.93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12521.93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12521.93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12521.93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74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91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17404.45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17404.45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17404.45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17404.45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74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92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14300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14300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14300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14300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93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94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7195.02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7195.02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7195.02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7195.02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8" t="s">
        <v>95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96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80000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80000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80000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80000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95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97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4900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4900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4900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4900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95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98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46302.55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46302.55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46302.55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46302.55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99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100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27200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27200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27200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27200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99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101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800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800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800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800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84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102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16183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16183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16183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16183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84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103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87600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87600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87600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87600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104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105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2150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2150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2150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2150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104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106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7700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7700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7700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7700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8" t="s">
        <v>67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107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244092.86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244092.86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244086.82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ref="DX78:DX109" si="5">CH78+CX78+DK78</f>
        <v>244086.82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ref="EK78:EK109" si="6">BC78-DX78</f>
        <v>6.0399999999790452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ref="EX78:EX109" si="7">BU78-DX78</f>
        <v>6.0399999999790452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67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108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32386.81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32386.81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32386.81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5"/>
        <v>32386.81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6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7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67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109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16252.6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16252.6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16252.6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5"/>
        <v>16252.6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6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7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 x14ac:dyDescent="0.2">
      <c r="A81" s="68" t="s">
        <v>67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110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39841.949999999997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39841.949999999997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39841.949999999997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5"/>
        <v>39841.949999999997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6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7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 x14ac:dyDescent="0.2">
      <c r="A82" s="68" t="s">
        <v>67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111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33238.800000000003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33238.800000000003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33238.800000000003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5"/>
        <v>33238.800000000003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6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7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 x14ac:dyDescent="0.2">
      <c r="A83" s="68" t="s">
        <v>76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112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72932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72932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72932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5"/>
        <v>72932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6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7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 x14ac:dyDescent="0.2">
      <c r="A84" s="68" t="s">
        <v>76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113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9781.2000000000007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9781.2000000000007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9781.2000000000007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5"/>
        <v>9781.2000000000007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6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7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 x14ac:dyDescent="0.2">
      <c r="A85" s="68" t="s">
        <v>76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114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4908.29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4908.29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4908.29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5"/>
        <v>4908.29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6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7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 x14ac:dyDescent="0.2">
      <c r="A86" s="68" t="s">
        <v>76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115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12790.06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12790.06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12780.55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5"/>
        <v>12780.55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6"/>
        <v>9.5100000000002183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7"/>
        <v>9.5100000000002183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 x14ac:dyDescent="0.2">
      <c r="A87" s="68" t="s">
        <v>76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116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10038.120000000001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10038.120000000001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10038.120000000001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5"/>
        <v>10038.120000000001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6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7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2.75" x14ac:dyDescent="0.2">
      <c r="A88" s="68" t="s">
        <v>74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117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8330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8330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8330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5"/>
        <v>8330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6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7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2" customHeight="1" x14ac:dyDescent="0.2">
      <c r="A89" s="68" t="s">
        <v>86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118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88000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88000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88000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5"/>
        <v>88000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6"/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7"/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12.75" x14ac:dyDescent="0.2">
      <c r="A90" s="68" t="s">
        <v>74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119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7000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7000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7000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7000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6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7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2.75" x14ac:dyDescent="0.2">
      <c r="A91" s="68" t="s">
        <v>74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120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1900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1900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1900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1900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6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7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2.75" x14ac:dyDescent="0.2">
      <c r="A92" s="68" t="s">
        <v>74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121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35000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35000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35000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35000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12.75" x14ac:dyDescent="0.2">
      <c r="A93" s="68" t="s">
        <v>74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122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5000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5000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5000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5000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36.4" customHeight="1" x14ac:dyDescent="0.2">
      <c r="A94" s="68" t="s">
        <v>123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124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26999.4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26999.4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26999.4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26999.4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36.4" customHeight="1" x14ac:dyDescent="0.2">
      <c r="A95" s="68" t="s">
        <v>123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125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15000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15000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15000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15000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36.4" customHeight="1" x14ac:dyDescent="0.2">
      <c r="A96" s="68" t="s">
        <v>123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126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28000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28000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28000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28000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36.4" customHeight="1" x14ac:dyDescent="0.2">
      <c r="A97" s="68" t="s">
        <v>123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127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7350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7350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7350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7350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2.75" x14ac:dyDescent="0.2">
      <c r="A98" s="68" t="s">
        <v>67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128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88881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88881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88881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88881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4.2" customHeight="1" x14ac:dyDescent="0.2">
      <c r="A99" s="68" t="s">
        <v>76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129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26842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26842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26842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26842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0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0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.2" customHeight="1" x14ac:dyDescent="0.2">
      <c r="A100" s="68" t="s">
        <v>99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130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10697.6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10697.6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10697.6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10697.6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2.75" x14ac:dyDescent="0.2">
      <c r="A101" s="68" t="s">
        <v>74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131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4452.5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4452.5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0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4452.5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4452.5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.2" customHeight="1" x14ac:dyDescent="0.2">
      <c r="A102" s="68" t="s">
        <v>132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133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22957.5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22957.5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22957.5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22957.5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0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0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.2" customHeight="1" x14ac:dyDescent="0.2">
      <c r="A103" s="68" t="s">
        <v>132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134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279933.58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279933.58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279933.58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5"/>
        <v>279933.58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6"/>
        <v>0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7"/>
        <v>0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.2" customHeight="1" x14ac:dyDescent="0.2">
      <c r="A104" s="68" t="s">
        <v>99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135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42590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42590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>
        <v>42590</v>
      </c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5"/>
        <v>42590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6"/>
        <v>0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7"/>
        <v>0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12.75" x14ac:dyDescent="0.2">
      <c r="A105" s="68" t="s">
        <v>84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136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536501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536501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>
        <v>536501</v>
      </c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5"/>
        <v>536501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6"/>
        <v>0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7"/>
        <v>0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2.75" x14ac:dyDescent="0.2">
      <c r="A106" s="68" t="s">
        <v>84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137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6975.8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6975.8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>
        <v>6975.8</v>
      </c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5"/>
        <v>6975.8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6"/>
        <v>0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7"/>
        <v>0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4.2" customHeight="1" x14ac:dyDescent="0.2">
      <c r="A107" s="68" t="s">
        <v>86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138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22400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22400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>
        <v>22400</v>
      </c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5"/>
        <v>22400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6"/>
        <v>0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7"/>
        <v>0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4.2" customHeight="1" x14ac:dyDescent="0.2">
      <c r="A108" s="68" t="s">
        <v>86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139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23400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23400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>
        <v>23400</v>
      </c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5"/>
        <v>23400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6"/>
        <v>0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7"/>
        <v>0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12.75" x14ac:dyDescent="0.2">
      <c r="A109" s="68" t="s">
        <v>74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9"/>
      <c r="AK109" s="58"/>
      <c r="AL109" s="59"/>
      <c r="AM109" s="59"/>
      <c r="AN109" s="59"/>
      <c r="AO109" s="59"/>
      <c r="AP109" s="59"/>
      <c r="AQ109" s="59" t="s">
        <v>140</v>
      </c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62">
        <v>15600</v>
      </c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>
        <v>15600</v>
      </c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>
        <v>15600</v>
      </c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>
        <f t="shared" si="5"/>
        <v>15600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>
        <f t="shared" si="6"/>
        <v>0</v>
      </c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>
        <f t="shared" si="7"/>
        <v>0</v>
      </c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12.75" x14ac:dyDescent="0.2">
      <c r="A110" s="68" t="s">
        <v>93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9"/>
      <c r="AK110" s="58"/>
      <c r="AL110" s="59"/>
      <c r="AM110" s="59"/>
      <c r="AN110" s="59"/>
      <c r="AO110" s="59"/>
      <c r="AP110" s="59"/>
      <c r="AQ110" s="59" t="s">
        <v>141</v>
      </c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62">
        <v>4392.3999999999996</v>
      </c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>
        <v>4392.3999999999996</v>
      </c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>
        <v>4392.3999999999996</v>
      </c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>
        <f t="shared" ref="DX110:DX141" si="8">CH110+CX110+DK110</f>
        <v>4392.3999999999996</v>
      </c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>
        <f t="shared" ref="EK110:EK140" si="9">BC110-DX110</f>
        <v>0</v>
      </c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>
        <f t="shared" ref="EX110:EX140" si="10">BU110-DX110</f>
        <v>0</v>
      </c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.2" customHeight="1" x14ac:dyDescent="0.2">
      <c r="A111" s="68" t="s">
        <v>132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9"/>
      <c r="AK111" s="58"/>
      <c r="AL111" s="59"/>
      <c r="AM111" s="59"/>
      <c r="AN111" s="59"/>
      <c r="AO111" s="59"/>
      <c r="AP111" s="59"/>
      <c r="AQ111" s="59" t="s">
        <v>142</v>
      </c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2">
        <v>43000</v>
      </c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>
        <v>43000</v>
      </c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>
        <v>43000</v>
      </c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>
        <f t="shared" si="8"/>
        <v>43000</v>
      </c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>
        <f t="shared" si="9"/>
        <v>0</v>
      </c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>
        <f t="shared" si="10"/>
        <v>0</v>
      </c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4.2" customHeight="1" x14ac:dyDescent="0.2">
      <c r="A112" s="68" t="s">
        <v>95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9"/>
      <c r="AK112" s="58"/>
      <c r="AL112" s="59"/>
      <c r="AM112" s="59"/>
      <c r="AN112" s="59"/>
      <c r="AO112" s="59"/>
      <c r="AP112" s="59"/>
      <c r="AQ112" s="59" t="s">
        <v>143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62">
        <v>53870</v>
      </c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>
        <v>53870</v>
      </c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>
        <v>53870</v>
      </c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>
        <f t="shared" si="8"/>
        <v>53870</v>
      </c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>
        <f t="shared" si="9"/>
        <v>0</v>
      </c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>
        <f t="shared" si="10"/>
        <v>0</v>
      </c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.2" customHeight="1" x14ac:dyDescent="0.2">
      <c r="A113" s="68" t="s">
        <v>144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9"/>
      <c r="AK113" s="58"/>
      <c r="AL113" s="59"/>
      <c r="AM113" s="59"/>
      <c r="AN113" s="59"/>
      <c r="AO113" s="59"/>
      <c r="AP113" s="59"/>
      <c r="AQ113" s="59" t="s">
        <v>145</v>
      </c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2">
        <v>13896</v>
      </c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>
        <v>13896</v>
      </c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>
        <v>13896</v>
      </c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>
        <f t="shared" si="8"/>
        <v>13896</v>
      </c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>
        <f t="shared" si="9"/>
        <v>0</v>
      </c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>
        <f t="shared" si="10"/>
        <v>0</v>
      </c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4.2" customHeight="1" x14ac:dyDescent="0.2">
      <c r="A114" s="68" t="s">
        <v>99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9"/>
      <c r="AK114" s="58"/>
      <c r="AL114" s="59"/>
      <c r="AM114" s="59"/>
      <c r="AN114" s="59"/>
      <c r="AO114" s="59"/>
      <c r="AP114" s="59"/>
      <c r="AQ114" s="59" t="s">
        <v>146</v>
      </c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2">
        <v>9942</v>
      </c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>
        <v>9942</v>
      </c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>
        <v>9942</v>
      </c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>
        <f t="shared" si="8"/>
        <v>9942</v>
      </c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>
        <f t="shared" si="9"/>
        <v>0</v>
      </c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>
        <f t="shared" si="10"/>
        <v>0</v>
      </c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4.2" customHeight="1" x14ac:dyDescent="0.2">
      <c r="A115" s="68" t="s">
        <v>99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9"/>
      <c r="AK115" s="58"/>
      <c r="AL115" s="59"/>
      <c r="AM115" s="59"/>
      <c r="AN115" s="59"/>
      <c r="AO115" s="59"/>
      <c r="AP115" s="59"/>
      <c r="AQ115" s="59" t="s">
        <v>147</v>
      </c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62">
        <v>1104</v>
      </c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>
        <v>1104</v>
      </c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>
        <v>1104</v>
      </c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>
        <f t="shared" si="8"/>
        <v>1104</v>
      </c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>
        <f t="shared" si="9"/>
        <v>0</v>
      </c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>
        <f t="shared" si="10"/>
        <v>0</v>
      </c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12.75" x14ac:dyDescent="0.2">
      <c r="A116" s="68" t="s">
        <v>104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9"/>
      <c r="AK116" s="58"/>
      <c r="AL116" s="59"/>
      <c r="AM116" s="59"/>
      <c r="AN116" s="59"/>
      <c r="AO116" s="59"/>
      <c r="AP116" s="59"/>
      <c r="AQ116" s="59" t="s">
        <v>148</v>
      </c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62">
        <v>6480</v>
      </c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>
        <v>6480</v>
      </c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>
        <v>6480</v>
      </c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>
        <f t="shared" si="8"/>
        <v>6480</v>
      </c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>
        <f t="shared" si="9"/>
        <v>0</v>
      </c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>
        <f t="shared" si="10"/>
        <v>0</v>
      </c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12.75" x14ac:dyDescent="0.2">
      <c r="A117" s="68" t="s">
        <v>82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9"/>
      <c r="AK117" s="58"/>
      <c r="AL117" s="59"/>
      <c r="AM117" s="59"/>
      <c r="AN117" s="59"/>
      <c r="AO117" s="59"/>
      <c r="AP117" s="59"/>
      <c r="AQ117" s="59" t="s">
        <v>149</v>
      </c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62">
        <v>39726</v>
      </c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>
        <v>39726</v>
      </c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>
        <v>33732</v>
      </c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>
        <f t="shared" si="8"/>
        <v>33732</v>
      </c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>
        <f t="shared" si="9"/>
        <v>5994</v>
      </c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>
        <f t="shared" si="10"/>
        <v>5994</v>
      </c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24.2" customHeight="1" x14ac:dyDescent="0.2">
      <c r="A118" s="68" t="s">
        <v>86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9"/>
      <c r="AK118" s="58"/>
      <c r="AL118" s="59"/>
      <c r="AM118" s="59"/>
      <c r="AN118" s="59"/>
      <c r="AO118" s="59"/>
      <c r="AP118" s="59"/>
      <c r="AQ118" s="59" t="s">
        <v>150</v>
      </c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62">
        <v>250000</v>
      </c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>
        <v>250000</v>
      </c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>
        <v>250000</v>
      </c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>
        <f t="shared" si="8"/>
        <v>250000</v>
      </c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>
        <f t="shared" si="9"/>
        <v>0</v>
      </c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>
        <f t="shared" si="10"/>
        <v>0</v>
      </c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24.2" customHeight="1" x14ac:dyDescent="0.2">
      <c r="A119" s="68" t="s">
        <v>86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9"/>
      <c r="AK119" s="58"/>
      <c r="AL119" s="59"/>
      <c r="AM119" s="59"/>
      <c r="AN119" s="59"/>
      <c r="AO119" s="59"/>
      <c r="AP119" s="59"/>
      <c r="AQ119" s="59" t="s">
        <v>151</v>
      </c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2">
        <v>40000</v>
      </c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>
        <v>40000</v>
      </c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>
        <v>40000</v>
      </c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>
        <f t="shared" si="8"/>
        <v>40000</v>
      </c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>
        <f t="shared" si="9"/>
        <v>0</v>
      </c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>
        <f t="shared" si="10"/>
        <v>0</v>
      </c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24.2" customHeight="1" x14ac:dyDescent="0.2">
      <c r="A120" s="68" t="s">
        <v>86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9"/>
      <c r="AK120" s="58"/>
      <c r="AL120" s="59"/>
      <c r="AM120" s="59"/>
      <c r="AN120" s="59"/>
      <c r="AO120" s="59"/>
      <c r="AP120" s="59"/>
      <c r="AQ120" s="59" t="s">
        <v>152</v>
      </c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62">
        <v>50000</v>
      </c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>
        <v>50000</v>
      </c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>
        <v>50000</v>
      </c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>
        <f t="shared" si="8"/>
        <v>50000</v>
      </c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>
        <f t="shared" si="9"/>
        <v>0</v>
      </c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>
        <f t="shared" si="10"/>
        <v>0</v>
      </c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24.2" customHeight="1" x14ac:dyDescent="0.2">
      <c r="A121" s="68" t="s">
        <v>86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9"/>
      <c r="AK121" s="58"/>
      <c r="AL121" s="59"/>
      <c r="AM121" s="59"/>
      <c r="AN121" s="59"/>
      <c r="AO121" s="59"/>
      <c r="AP121" s="59"/>
      <c r="AQ121" s="59" t="s">
        <v>153</v>
      </c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62">
        <v>944741.54</v>
      </c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>
        <v>944741.54</v>
      </c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>
        <v>944741.54</v>
      </c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>
        <f t="shared" si="8"/>
        <v>944741.54</v>
      </c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>
        <f t="shared" si="9"/>
        <v>0</v>
      </c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>
        <f t="shared" si="10"/>
        <v>0</v>
      </c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24.2" customHeight="1" x14ac:dyDescent="0.2">
      <c r="A122" s="68" t="s">
        <v>86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9"/>
      <c r="AK122" s="58"/>
      <c r="AL122" s="59"/>
      <c r="AM122" s="59"/>
      <c r="AN122" s="59"/>
      <c r="AO122" s="59"/>
      <c r="AP122" s="59"/>
      <c r="AQ122" s="59" t="s">
        <v>154</v>
      </c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62">
        <v>263313.25</v>
      </c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>
        <v>263313.25</v>
      </c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>
        <f t="shared" si="8"/>
        <v>0</v>
      </c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>
        <f t="shared" si="9"/>
        <v>263313.25</v>
      </c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>
        <f t="shared" si="10"/>
        <v>263313.25</v>
      </c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24.2" customHeight="1" x14ac:dyDescent="0.2">
      <c r="A123" s="68" t="s">
        <v>86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9"/>
      <c r="AK123" s="58"/>
      <c r="AL123" s="59"/>
      <c r="AM123" s="59"/>
      <c r="AN123" s="59"/>
      <c r="AO123" s="59"/>
      <c r="AP123" s="59"/>
      <c r="AQ123" s="59" t="s">
        <v>155</v>
      </c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62">
        <v>110000</v>
      </c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>
        <v>110000</v>
      </c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>
        <v>110000</v>
      </c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>
        <f t="shared" si="8"/>
        <v>110000</v>
      </c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>
        <f t="shared" si="9"/>
        <v>0</v>
      </c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>
        <f t="shared" si="10"/>
        <v>0</v>
      </c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24.2" customHeight="1" x14ac:dyDescent="0.2">
      <c r="A124" s="68" t="s">
        <v>86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9"/>
      <c r="AK124" s="58"/>
      <c r="AL124" s="59"/>
      <c r="AM124" s="59"/>
      <c r="AN124" s="59"/>
      <c r="AO124" s="59"/>
      <c r="AP124" s="59"/>
      <c r="AQ124" s="59" t="s">
        <v>156</v>
      </c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62">
        <v>77064</v>
      </c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>
        <v>77064</v>
      </c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>
        <v>77064</v>
      </c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>
        <f t="shared" si="8"/>
        <v>77064</v>
      </c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>
        <f t="shared" si="9"/>
        <v>0</v>
      </c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>
        <f t="shared" si="10"/>
        <v>0</v>
      </c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24.2" customHeight="1" x14ac:dyDescent="0.2">
      <c r="A125" s="68" t="s">
        <v>86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9"/>
      <c r="AK125" s="58"/>
      <c r="AL125" s="59"/>
      <c r="AM125" s="59"/>
      <c r="AN125" s="59"/>
      <c r="AO125" s="59"/>
      <c r="AP125" s="59"/>
      <c r="AQ125" s="59" t="s">
        <v>157</v>
      </c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62">
        <v>46004</v>
      </c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>
        <v>46004</v>
      </c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>
        <v>46004</v>
      </c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>
        <f t="shared" si="8"/>
        <v>46004</v>
      </c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>
        <f t="shared" si="9"/>
        <v>0</v>
      </c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>
        <f t="shared" si="10"/>
        <v>0</v>
      </c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24.2" customHeight="1" x14ac:dyDescent="0.2">
      <c r="A126" s="68" t="s">
        <v>86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9"/>
      <c r="AK126" s="58"/>
      <c r="AL126" s="59"/>
      <c r="AM126" s="59"/>
      <c r="AN126" s="59"/>
      <c r="AO126" s="59"/>
      <c r="AP126" s="59"/>
      <c r="AQ126" s="59" t="s">
        <v>158</v>
      </c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62">
        <v>5164.26</v>
      </c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>
        <v>5164.26</v>
      </c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>
        <v>5164.26</v>
      </c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>
        <f t="shared" si="8"/>
        <v>5164.26</v>
      </c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>
        <f t="shared" si="9"/>
        <v>0</v>
      </c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>
        <f t="shared" si="10"/>
        <v>0</v>
      </c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24.2" customHeight="1" x14ac:dyDescent="0.2">
      <c r="A127" s="68" t="s">
        <v>86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9"/>
      <c r="AK127" s="58"/>
      <c r="AL127" s="59"/>
      <c r="AM127" s="59"/>
      <c r="AN127" s="59"/>
      <c r="AO127" s="59"/>
      <c r="AP127" s="59"/>
      <c r="AQ127" s="59" t="s">
        <v>159</v>
      </c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62">
        <v>29496</v>
      </c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>
        <v>29496</v>
      </c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>
        <v>29496</v>
      </c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>
        <f t="shared" si="8"/>
        <v>29496</v>
      </c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>
        <f t="shared" si="9"/>
        <v>0</v>
      </c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>
        <f t="shared" si="10"/>
        <v>0</v>
      </c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12.75" x14ac:dyDescent="0.2">
      <c r="A128" s="68" t="s">
        <v>74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9"/>
      <c r="AK128" s="58"/>
      <c r="AL128" s="59"/>
      <c r="AM128" s="59"/>
      <c r="AN128" s="59"/>
      <c r="AO128" s="59"/>
      <c r="AP128" s="59"/>
      <c r="AQ128" s="59" t="s">
        <v>160</v>
      </c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62">
        <v>17638.61</v>
      </c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>
        <v>17638.61</v>
      </c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>
        <v>17638.61</v>
      </c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>
        <f t="shared" si="8"/>
        <v>17638.61</v>
      </c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>
        <f t="shared" si="9"/>
        <v>0</v>
      </c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>
        <f t="shared" si="10"/>
        <v>0</v>
      </c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24.2" customHeight="1" x14ac:dyDescent="0.2">
      <c r="A129" s="68" t="s">
        <v>132</v>
      </c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9"/>
      <c r="AK129" s="58"/>
      <c r="AL129" s="59"/>
      <c r="AM129" s="59"/>
      <c r="AN129" s="59"/>
      <c r="AO129" s="59"/>
      <c r="AP129" s="59"/>
      <c r="AQ129" s="59" t="s">
        <v>161</v>
      </c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62">
        <v>130000</v>
      </c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>
        <v>130000</v>
      </c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>
        <v>130000</v>
      </c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>
        <f t="shared" si="8"/>
        <v>130000</v>
      </c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>
        <f t="shared" si="9"/>
        <v>0</v>
      </c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>
        <f t="shared" si="10"/>
        <v>0</v>
      </c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6"/>
    </row>
    <row r="130" spans="1:166" ht="24.2" customHeight="1" x14ac:dyDescent="0.2">
      <c r="A130" s="68" t="s">
        <v>132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9"/>
      <c r="AK130" s="58"/>
      <c r="AL130" s="59"/>
      <c r="AM130" s="59"/>
      <c r="AN130" s="59"/>
      <c r="AO130" s="59"/>
      <c r="AP130" s="59"/>
      <c r="AQ130" s="59" t="s">
        <v>162</v>
      </c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62">
        <v>504647.02</v>
      </c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>
        <v>504647.02</v>
      </c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>
        <v>504647.02</v>
      </c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>
        <f t="shared" si="8"/>
        <v>504647.02</v>
      </c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>
        <f t="shared" si="9"/>
        <v>0</v>
      </c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>
        <f t="shared" si="10"/>
        <v>0</v>
      </c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6"/>
    </row>
    <row r="131" spans="1:166" ht="24.2" customHeight="1" x14ac:dyDescent="0.2">
      <c r="A131" s="68" t="s">
        <v>132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9"/>
      <c r="AK131" s="58"/>
      <c r="AL131" s="59"/>
      <c r="AM131" s="59"/>
      <c r="AN131" s="59"/>
      <c r="AO131" s="59"/>
      <c r="AP131" s="59"/>
      <c r="AQ131" s="59" t="s">
        <v>163</v>
      </c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62">
        <v>5449.98</v>
      </c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>
        <v>5449.98</v>
      </c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>
        <v>5449.98</v>
      </c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>
        <f t="shared" si="8"/>
        <v>5449.98</v>
      </c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>
        <f t="shared" si="9"/>
        <v>0</v>
      </c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>
        <f t="shared" si="10"/>
        <v>0</v>
      </c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6"/>
    </row>
    <row r="132" spans="1:166" ht="24.2" customHeight="1" x14ac:dyDescent="0.2">
      <c r="A132" s="68" t="s">
        <v>99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9"/>
      <c r="AK132" s="58"/>
      <c r="AL132" s="59"/>
      <c r="AM132" s="59"/>
      <c r="AN132" s="59"/>
      <c r="AO132" s="59"/>
      <c r="AP132" s="59"/>
      <c r="AQ132" s="59" t="s">
        <v>164</v>
      </c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62">
        <v>19867.07</v>
      </c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>
        <v>19867.07</v>
      </c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>
        <v>19867.07</v>
      </c>
      <c r="CI132" s="62"/>
      <c r="CJ132" s="62"/>
      <c r="CK132" s="62"/>
      <c r="CL132" s="62"/>
      <c r="CM132" s="62"/>
      <c r="CN132" s="62"/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>
        <f t="shared" si="8"/>
        <v>19867.07</v>
      </c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>
        <f t="shared" si="9"/>
        <v>0</v>
      </c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>
        <f t="shared" si="10"/>
        <v>0</v>
      </c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6"/>
    </row>
    <row r="133" spans="1:166" ht="24.2" customHeight="1" x14ac:dyDescent="0.2">
      <c r="A133" s="68" t="s">
        <v>99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9"/>
      <c r="AK133" s="58"/>
      <c r="AL133" s="59"/>
      <c r="AM133" s="59"/>
      <c r="AN133" s="59"/>
      <c r="AO133" s="59"/>
      <c r="AP133" s="59"/>
      <c r="AQ133" s="59" t="s">
        <v>165</v>
      </c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62">
        <v>132.93</v>
      </c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>
        <v>132.93</v>
      </c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>
        <v>132.93</v>
      </c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>
        <f t="shared" si="8"/>
        <v>132.93</v>
      </c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>
        <f t="shared" si="9"/>
        <v>0</v>
      </c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>
        <f t="shared" si="10"/>
        <v>0</v>
      </c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6"/>
    </row>
    <row r="134" spans="1:166" ht="36.4" customHeight="1" x14ac:dyDescent="0.2">
      <c r="A134" s="68" t="s">
        <v>166</v>
      </c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9"/>
      <c r="AK134" s="58"/>
      <c r="AL134" s="59"/>
      <c r="AM134" s="59"/>
      <c r="AN134" s="59"/>
      <c r="AO134" s="59"/>
      <c r="AP134" s="59"/>
      <c r="AQ134" s="59" t="s">
        <v>167</v>
      </c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62">
        <v>638945</v>
      </c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>
        <v>638945</v>
      </c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>
        <v>638945</v>
      </c>
      <c r="CI134" s="62"/>
      <c r="CJ134" s="62"/>
      <c r="CK134" s="62"/>
      <c r="CL134" s="62"/>
      <c r="CM134" s="62"/>
      <c r="CN134" s="62"/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>
        <f t="shared" si="8"/>
        <v>638945</v>
      </c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62">
        <f t="shared" si="9"/>
        <v>0</v>
      </c>
      <c r="EL134" s="62"/>
      <c r="EM134" s="62"/>
      <c r="EN134" s="62"/>
      <c r="EO134" s="62"/>
      <c r="EP134" s="62"/>
      <c r="EQ134" s="62"/>
      <c r="ER134" s="62"/>
      <c r="ES134" s="62"/>
      <c r="ET134" s="62"/>
      <c r="EU134" s="62"/>
      <c r="EV134" s="62"/>
      <c r="EW134" s="62"/>
      <c r="EX134" s="62">
        <f t="shared" si="10"/>
        <v>0</v>
      </c>
      <c r="EY134" s="62"/>
      <c r="EZ134" s="62"/>
      <c r="FA134" s="62"/>
      <c r="FB134" s="62"/>
      <c r="FC134" s="62"/>
      <c r="FD134" s="62"/>
      <c r="FE134" s="62"/>
      <c r="FF134" s="62"/>
      <c r="FG134" s="62"/>
      <c r="FH134" s="62"/>
      <c r="FI134" s="62"/>
      <c r="FJ134" s="66"/>
    </row>
    <row r="135" spans="1:166" ht="12.75" x14ac:dyDescent="0.2">
      <c r="A135" s="68" t="s">
        <v>67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9"/>
      <c r="AK135" s="58"/>
      <c r="AL135" s="59"/>
      <c r="AM135" s="59"/>
      <c r="AN135" s="59"/>
      <c r="AO135" s="59"/>
      <c r="AP135" s="59"/>
      <c r="AQ135" s="59" t="s">
        <v>168</v>
      </c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62">
        <v>476651.78</v>
      </c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>
        <v>476651.78</v>
      </c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>
        <v>476651.78</v>
      </c>
      <c r="CI135" s="62"/>
      <c r="CJ135" s="62"/>
      <c r="CK135" s="62"/>
      <c r="CL135" s="62"/>
      <c r="CM135" s="62"/>
      <c r="CN135" s="62"/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>
        <f t="shared" si="8"/>
        <v>476651.78</v>
      </c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>
        <f t="shared" si="9"/>
        <v>0</v>
      </c>
      <c r="EL135" s="62"/>
      <c r="EM135" s="62"/>
      <c r="EN135" s="62"/>
      <c r="EO135" s="62"/>
      <c r="EP135" s="62"/>
      <c r="EQ135" s="62"/>
      <c r="ER135" s="62"/>
      <c r="ES135" s="62"/>
      <c r="ET135" s="62"/>
      <c r="EU135" s="62"/>
      <c r="EV135" s="62"/>
      <c r="EW135" s="62"/>
      <c r="EX135" s="62">
        <f t="shared" si="10"/>
        <v>0</v>
      </c>
      <c r="EY135" s="62"/>
      <c r="EZ135" s="62"/>
      <c r="FA135" s="62"/>
      <c r="FB135" s="62"/>
      <c r="FC135" s="62"/>
      <c r="FD135" s="62"/>
      <c r="FE135" s="62"/>
      <c r="FF135" s="62"/>
      <c r="FG135" s="62"/>
      <c r="FH135" s="62"/>
      <c r="FI135" s="62"/>
      <c r="FJ135" s="66"/>
    </row>
    <row r="136" spans="1:166" ht="12.75" x14ac:dyDescent="0.2">
      <c r="A136" s="68" t="s">
        <v>67</v>
      </c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9"/>
      <c r="AK136" s="58"/>
      <c r="AL136" s="59"/>
      <c r="AM136" s="59"/>
      <c r="AN136" s="59"/>
      <c r="AO136" s="59"/>
      <c r="AP136" s="59"/>
      <c r="AQ136" s="59" t="s">
        <v>169</v>
      </c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62">
        <v>58377</v>
      </c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>
        <v>58377</v>
      </c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>
        <v>58377</v>
      </c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>
        <f t="shared" si="8"/>
        <v>58377</v>
      </c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>
        <f t="shared" si="9"/>
        <v>0</v>
      </c>
      <c r="EL136" s="62"/>
      <c r="EM136" s="62"/>
      <c r="EN136" s="62"/>
      <c r="EO136" s="62"/>
      <c r="EP136" s="62"/>
      <c r="EQ136" s="62"/>
      <c r="ER136" s="62"/>
      <c r="ES136" s="62"/>
      <c r="ET136" s="62"/>
      <c r="EU136" s="62"/>
      <c r="EV136" s="62"/>
      <c r="EW136" s="62"/>
      <c r="EX136" s="62">
        <f t="shared" si="10"/>
        <v>0</v>
      </c>
      <c r="EY136" s="62"/>
      <c r="EZ136" s="62"/>
      <c r="FA136" s="62"/>
      <c r="FB136" s="62"/>
      <c r="FC136" s="62"/>
      <c r="FD136" s="62"/>
      <c r="FE136" s="62"/>
      <c r="FF136" s="62"/>
      <c r="FG136" s="62"/>
      <c r="FH136" s="62"/>
      <c r="FI136" s="62"/>
      <c r="FJ136" s="66"/>
    </row>
    <row r="137" spans="1:166" ht="12.75" x14ac:dyDescent="0.2">
      <c r="A137" s="68" t="s">
        <v>67</v>
      </c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9"/>
      <c r="AK137" s="58"/>
      <c r="AL137" s="59"/>
      <c r="AM137" s="59"/>
      <c r="AN137" s="59"/>
      <c r="AO137" s="59"/>
      <c r="AP137" s="59"/>
      <c r="AQ137" s="59" t="s">
        <v>170</v>
      </c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62">
        <v>260323.67</v>
      </c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>
        <v>260323.67</v>
      </c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>
        <v>260323.67</v>
      </c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>
        <f t="shared" si="8"/>
        <v>260323.67</v>
      </c>
      <c r="DY137" s="62"/>
      <c r="DZ137" s="62"/>
      <c r="EA137" s="62"/>
      <c r="EB137" s="62"/>
      <c r="EC137" s="62"/>
      <c r="ED137" s="62"/>
      <c r="EE137" s="62"/>
      <c r="EF137" s="62"/>
      <c r="EG137" s="62"/>
      <c r="EH137" s="62"/>
      <c r="EI137" s="62"/>
      <c r="EJ137" s="62"/>
      <c r="EK137" s="62">
        <f t="shared" si="9"/>
        <v>0</v>
      </c>
      <c r="EL137" s="62"/>
      <c r="EM137" s="62"/>
      <c r="EN137" s="62"/>
      <c r="EO137" s="62"/>
      <c r="EP137" s="62"/>
      <c r="EQ137" s="62"/>
      <c r="ER137" s="62"/>
      <c r="ES137" s="62"/>
      <c r="ET137" s="62"/>
      <c r="EU137" s="62"/>
      <c r="EV137" s="62"/>
      <c r="EW137" s="62"/>
      <c r="EX137" s="62">
        <f t="shared" si="10"/>
        <v>0</v>
      </c>
      <c r="EY137" s="62"/>
      <c r="EZ137" s="62"/>
      <c r="FA137" s="62"/>
      <c r="FB137" s="62"/>
      <c r="FC137" s="62"/>
      <c r="FD137" s="62"/>
      <c r="FE137" s="62"/>
      <c r="FF137" s="62"/>
      <c r="FG137" s="62"/>
      <c r="FH137" s="62"/>
      <c r="FI137" s="62"/>
      <c r="FJ137" s="66"/>
    </row>
    <row r="138" spans="1:166" ht="24.2" customHeight="1" x14ac:dyDescent="0.2">
      <c r="A138" s="68" t="s">
        <v>76</v>
      </c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9"/>
      <c r="AK138" s="58"/>
      <c r="AL138" s="59"/>
      <c r="AM138" s="59"/>
      <c r="AN138" s="59"/>
      <c r="AO138" s="59"/>
      <c r="AP138" s="59"/>
      <c r="AQ138" s="59" t="s">
        <v>171</v>
      </c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62">
        <v>143922.07999999999</v>
      </c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>
        <v>143922.07999999999</v>
      </c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>
        <v>143836.07999999999</v>
      </c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>
        <f t="shared" si="8"/>
        <v>143836.07999999999</v>
      </c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>
        <f t="shared" si="9"/>
        <v>86</v>
      </c>
      <c r="EL138" s="62"/>
      <c r="EM138" s="62"/>
      <c r="EN138" s="62"/>
      <c r="EO138" s="62"/>
      <c r="EP138" s="62"/>
      <c r="EQ138" s="62"/>
      <c r="ER138" s="62"/>
      <c r="ES138" s="62"/>
      <c r="ET138" s="62"/>
      <c r="EU138" s="62"/>
      <c r="EV138" s="62"/>
      <c r="EW138" s="62"/>
      <c r="EX138" s="62">
        <f t="shared" si="10"/>
        <v>86</v>
      </c>
      <c r="EY138" s="62"/>
      <c r="EZ138" s="62"/>
      <c r="FA138" s="62"/>
      <c r="FB138" s="62"/>
      <c r="FC138" s="62"/>
      <c r="FD138" s="62"/>
      <c r="FE138" s="62"/>
      <c r="FF138" s="62"/>
      <c r="FG138" s="62"/>
      <c r="FH138" s="62"/>
      <c r="FI138" s="62"/>
      <c r="FJ138" s="66"/>
    </row>
    <row r="139" spans="1:166" ht="24.2" customHeight="1" x14ac:dyDescent="0.2">
      <c r="A139" s="68" t="s">
        <v>76</v>
      </c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9"/>
      <c r="AK139" s="58"/>
      <c r="AL139" s="59"/>
      <c r="AM139" s="59"/>
      <c r="AN139" s="59"/>
      <c r="AO139" s="59"/>
      <c r="AP139" s="59"/>
      <c r="AQ139" s="59" t="s">
        <v>172</v>
      </c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62">
        <v>17629.8</v>
      </c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>
        <v>17629.8</v>
      </c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>
        <v>17629.8</v>
      </c>
      <c r="CI139" s="62"/>
      <c r="CJ139" s="62"/>
      <c r="CK139" s="62"/>
      <c r="CL139" s="62"/>
      <c r="CM139" s="62"/>
      <c r="CN139" s="62"/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>
        <f t="shared" si="8"/>
        <v>17629.8</v>
      </c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>
        <f t="shared" si="9"/>
        <v>0</v>
      </c>
      <c r="EL139" s="62"/>
      <c r="EM139" s="62"/>
      <c r="EN139" s="62"/>
      <c r="EO139" s="62"/>
      <c r="EP139" s="62"/>
      <c r="EQ139" s="62"/>
      <c r="ER139" s="62"/>
      <c r="ES139" s="62"/>
      <c r="ET139" s="62"/>
      <c r="EU139" s="62"/>
      <c r="EV139" s="62"/>
      <c r="EW139" s="62"/>
      <c r="EX139" s="62">
        <f t="shared" si="10"/>
        <v>0</v>
      </c>
      <c r="EY139" s="62"/>
      <c r="EZ139" s="62"/>
      <c r="FA139" s="62"/>
      <c r="FB139" s="62"/>
      <c r="FC139" s="62"/>
      <c r="FD139" s="62"/>
      <c r="FE139" s="62"/>
      <c r="FF139" s="62"/>
      <c r="FG139" s="62"/>
      <c r="FH139" s="62"/>
      <c r="FI139" s="62"/>
      <c r="FJ139" s="66"/>
    </row>
    <row r="140" spans="1:166" ht="24.2" customHeight="1" x14ac:dyDescent="0.2">
      <c r="A140" s="68" t="s">
        <v>76</v>
      </c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9"/>
      <c r="AK140" s="58"/>
      <c r="AL140" s="59"/>
      <c r="AM140" s="59"/>
      <c r="AN140" s="59"/>
      <c r="AO140" s="59"/>
      <c r="AP140" s="59"/>
      <c r="AQ140" s="59" t="s">
        <v>173</v>
      </c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62">
        <v>78617.83</v>
      </c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>
        <v>78617.83</v>
      </c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>
        <v>78617.83</v>
      </c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>
        <f t="shared" si="8"/>
        <v>78617.83</v>
      </c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>
        <f t="shared" si="9"/>
        <v>0</v>
      </c>
      <c r="EL140" s="62"/>
      <c r="EM140" s="62"/>
      <c r="EN140" s="62"/>
      <c r="EO140" s="62"/>
      <c r="EP140" s="62"/>
      <c r="EQ140" s="62"/>
      <c r="ER140" s="62"/>
      <c r="ES140" s="62"/>
      <c r="ET140" s="62"/>
      <c r="EU140" s="62"/>
      <c r="EV140" s="62"/>
      <c r="EW140" s="62"/>
      <c r="EX140" s="62">
        <f t="shared" si="10"/>
        <v>0</v>
      </c>
      <c r="EY140" s="62"/>
      <c r="EZ140" s="62"/>
      <c r="FA140" s="62"/>
      <c r="FB140" s="62"/>
      <c r="FC140" s="62"/>
      <c r="FD140" s="62"/>
      <c r="FE140" s="62"/>
      <c r="FF140" s="62"/>
      <c r="FG140" s="62"/>
      <c r="FH140" s="62"/>
      <c r="FI140" s="62"/>
      <c r="FJ140" s="66"/>
    </row>
    <row r="141" spans="1:166" ht="24" customHeight="1" x14ac:dyDescent="0.2">
      <c r="A141" s="73" t="s">
        <v>174</v>
      </c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4"/>
      <c r="AK141" s="75" t="s">
        <v>175</v>
      </c>
      <c r="AL141" s="76"/>
      <c r="AM141" s="76"/>
      <c r="AN141" s="76"/>
      <c r="AO141" s="76"/>
      <c r="AP141" s="76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2">
        <v>-279830.78999999998</v>
      </c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>
        <v>-279830.78999999998</v>
      </c>
      <c r="BV141" s="72"/>
      <c r="BW141" s="72"/>
      <c r="BX141" s="72"/>
      <c r="BY141" s="72"/>
      <c r="BZ141" s="72"/>
      <c r="CA141" s="72"/>
      <c r="CB141" s="72"/>
      <c r="CC141" s="72"/>
      <c r="CD141" s="72"/>
      <c r="CE141" s="72"/>
      <c r="CF141" s="72"/>
      <c r="CG141" s="72"/>
      <c r="CH141" s="72">
        <v>2859429</v>
      </c>
      <c r="CI141" s="72"/>
      <c r="CJ141" s="72"/>
      <c r="CK141" s="72"/>
      <c r="CL141" s="72"/>
      <c r="CM141" s="72"/>
      <c r="CN141" s="72"/>
      <c r="CO141" s="72"/>
      <c r="CP141" s="72"/>
      <c r="CQ141" s="72"/>
      <c r="CR141" s="72"/>
      <c r="CS141" s="72"/>
      <c r="CT141" s="72"/>
      <c r="CU141" s="72"/>
      <c r="CV141" s="72"/>
      <c r="CW141" s="72"/>
      <c r="CX141" s="72"/>
      <c r="CY141" s="72"/>
      <c r="CZ141" s="72"/>
      <c r="DA141" s="72"/>
      <c r="DB141" s="72"/>
      <c r="DC141" s="72"/>
      <c r="DD141" s="72"/>
      <c r="DE141" s="72"/>
      <c r="DF141" s="72"/>
      <c r="DG141" s="72"/>
      <c r="DH141" s="72"/>
      <c r="DI141" s="72"/>
      <c r="DJ141" s="72"/>
      <c r="DK141" s="72"/>
      <c r="DL141" s="72"/>
      <c r="DM141" s="72"/>
      <c r="DN141" s="72"/>
      <c r="DO141" s="72"/>
      <c r="DP141" s="72"/>
      <c r="DQ141" s="72"/>
      <c r="DR141" s="72"/>
      <c r="DS141" s="72"/>
      <c r="DT141" s="72"/>
      <c r="DU141" s="72"/>
      <c r="DV141" s="72"/>
      <c r="DW141" s="72"/>
      <c r="DX141" s="62">
        <f t="shared" si="8"/>
        <v>2859429</v>
      </c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72"/>
      <c r="EL141" s="72"/>
      <c r="EM141" s="72"/>
      <c r="EN141" s="72"/>
      <c r="EO141" s="72"/>
      <c r="EP141" s="72"/>
      <c r="EQ141" s="72"/>
      <c r="ER141" s="72"/>
      <c r="ES141" s="72"/>
      <c r="ET141" s="72"/>
      <c r="EU141" s="72"/>
      <c r="EV141" s="72"/>
      <c r="EW141" s="72"/>
      <c r="EX141" s="72"/>
      <c r="EY141" s="72"/>
      <c r="EZ141" s="72"/>
      <c r="FA141" s="72"/>
      <c r="FB141" s="72"/>
      <c r="FC141" s="72"/>
      <c r="FD141" s="72"/>
      <c r="FE141" s="72"/>
      <c r="FF141" s="72"/>
      <c r="FG141" s="72"/>
      <c r="FH141" s="72"/>
      <c r="FI141" s="72"/>
      <c r="FJ141" s="78"/>
    </row>
    <row r="142" spans="1:166" ht="24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</row>
    <row r="143" spans="1:166" ht="35.2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</row>
    <row r="144" spans="1:166" ht="35.2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</row>
    <row r="145" spans="1:166" ht="12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</row>
    <row r="146" spans="1:166" ht="8.2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</row>
    <row r="147" spans="1:166" ht="9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</row>
    <row r="148" spans="1:16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6" t="s">
        <v>176</v>
      </c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6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2" t="s">
        <v>177</v>
      </c>
    </row>
    <row r="149" spans="1:166" ht="12.75" customHeight="1" x14ac:dyDescent="0.2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1"/>
      <c r="CE149" s="71"/>
      <c r="CF149" s="71"/>
      <c r="CG149" s="71"/>
      <c r="CH149" s="71"/>
      <c r="CI149" s="71"/>
      <c r="CJ149" s="71"/>
      <c r="CK149" s="71"/>
      <c r="CL149" s="71"/>
      <c r="CM149" s="71"/>
      <c r="CN149" s="71"/>
      <c r="CO149" s="71"/>
      <c r="CP149" s="71"/>
      <c r="CQ149" s="71"/>
      <c r="CR149" s="71"/>
      <c r="CS149" s="71"/>
      <c r="CT149" s="71"/>
      <c r="CU149" s="71"/>
      <c r="CV149" s="71"/>
      <c r="CW149" s="71"/>
      <c r="CX149" s="71"/>
      <c r="CY149" s="71"/>
      <c r="CZ149" s="71"/>
      <c r="DA149" s="71"/>
      <c r="DB149" s="71"/>
      <c r="DC149" s="71"/>
      <c r="DD149" s="71"/>
      <c r="DE149" s="71"/>
      <c r="DF149" s="71"/>
      <c r="DG149" s="71"/>
      <c r="DH149" s="71"/>
      <c r="DI149" s="71"/>
      <c r="DJ149" s="71"/>
      <c r="DK149" s="71"/>
      <c r="DL149" s="71"/>
      <c r="DM149" s="71"/>
      <c r="DN149" s="71"/>
      <c r="DO149" s="71"/>
      <c r="DP149" s="71"/>
      <c r="DQ149" s="71"/>
      <c r="DR149" s="71"/>
      <c r="DS149" s="71"/>
      <c r="DT149" s="71"/>
      <c r="DU149" s="71"/>
      <c r="DV149" s="71"/>
      <c r="DW149" s="71"/>
      <c r="DX149" s="71"/>
      <c r="DY149" s="71"/>
      <c r="DZ149" s="71"/>
      <c r="EA149" s="71"/>
      <c r="EB149" s="71"/>
      <c r="EC149" s="71"/>
      <c r="ED149" s="71"/>
      <c r="EE149" s="71"/>
      <c r="EF149" s="71"/>
      <c r="EG149" s="71"/>
      <c r="EH149" s="71"/>
      <c r="EI149" s="71"/>
      <c r="EJ149" s="71"/>
      <c r="EK149" s="71"/>
      <c r="EL149" s="71"/>
      <c r="EM149" s="71"/>
      <c r="EN149" s="71"/>
      <c r="EO149" s="71"/>
      <c r="EP149" s="71"/>
      <c r="EQ149" s="71"/>
      <c r="ER149" s="71"/>
      <c r="ES149" s="71"/>
      <c r="ET149" s="71"/>
      <c r="EU149" s="71"/>
      <c r="EV149" s="71"/>
      <c r="EW149" s="71"/>
      <c r="EX149" s="71"/>
      <c r="EY149" s="71"/>
      <c r="EZ149" s="71"/>
      <c r="FA149" s="71"/>
      <c r="FB149" s="71"/>
      <c r="FC149" s="71"/>
      <c r="FD149" s="71"/>
      <c r="FE149" s="71"/>
      <c r="FF149" s="71"/>
      <c r="FG149" s="71"/>
      <c r="FH149" s="71"/>
      <c r="FI149" s="71"/>
      <c r="FJ149" s="71"/>
    </row>
    <row r="150" spans="1:166" ht="11.25" customHeight="1" x14ac:dyDescent="0.2">
      <c r="A150" s="41" t="s">
        <v>21</v>
      </c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2"/>
      <c r="AP150" s="45" t="s">
        <v>22</v>
      </c>
      <c r="AQ150" s="41"/>
      <c r="AR150" s="41"/>
      <c r="AS150" s="41"/>
      <c r="AT150" s="41"/>
      <c r="AU150" s="42"/>
      <c r="AV150" s="45" t="s">
        <v>178</v>
      </c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2"/>
      <c r="BL150" s="45" t="s">
        <v>59</v>
      </c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2"/>
      <c r="CF150" s="35" t="s">
        <v>25</v>
      </c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36"/>
      <c r="DJ150" s="36"/>
      <c r="DK150" s="36"/>
      <c r="DL150" s="36"/>
      <c r="DM150" s="36"/>
      <c r="DN150" s="36"/>
      <c r="DO150" s="36"/>
      <c r="DP150" s="36"/>
      <c r="DQ150" s="36"/>
      <c r="DR150" s="36"/>
      <c r="DS150" s="36"/>
      <c r="DT150" s="36"/>
      <c r="DU150" s="36"/>
      <c r="DV150" s="36"/>
      <c r="DW150" s="36"/>
      <c r="DX150" s="36"/>
      <c r="DY150" s="36"/>
      <c r="DZ150" s="36"/>
      <c r="EA150" s="36"/>
      <c r="EB150" s="36"/>
      <c r="EC150" s="36"/>
      <c r="ED150" s="36"/>
      <c r="EE150" s="36"/>
      <c r="EF150" s="36"/>
      <c r="EG150" s="36"/>
      <c r="EH150" s="36"/>
      <c r="EI150" s="36"/>
      <c r="EJ150" s="36"/>
      <c r="EK150" s="36"/>
      <c r="EL150" s="36"/>
      <c r="EM150" s="36"/>
      <c r="EN150" s="36"/>
      <c r="EO150" s="36"/>
      <c r="EP150" s="36"/>
      <c r="EQ150" s="36"/>
      <c r="ER150" s="36"/>
      <c r="ES150" s="37"/>
      <c r="ET150" s="45" t="s">
        <v>26</v>
      </c>
      <c r="EU150" s="41"/>
      <c r="EV150" s="41"/>
      <c r="EW150" s="41"/>
      <c r="EX150" s="41"/>
      <c r="EY150" s="41"/>
      <c r="EZ150" s="41"/>
      <c r="FA150" s="41"/>
      <c r="FB150" s="41"/>
      <c r="FC150" s="41"/>
      <c r="FD150" s="41"/>
      <c r="FE150" s="41"/>
      <c r="FF150" s="41"/>
      <c r="FG150" s="41"/>
      <c r="FH150" s="41"/>
      <c r="FI150" s="41"/>
      <c r="FJ150" s="47"/>
    </row>
    <row r="151" spans="1:166" ht="69.75" customHeight="1" x14ac:dyDescent="0.2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4"/>
      <c r="AP151" s="46"/>
      <c r="AQ151" s="43"/>
      <c r="AR151" s="43"/>
      <c r="AS151" s="43"/>
      <c r="AT151" s="43"/>
      <c r="AU151" s="44"/>
      <c r="AV151" s="46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4"/>
      <c r="BL151" s="46"/>
      <c r="BM151" s="43"/>
      <c r="BN151" s="43"/>
      <c r="BO151" s="43"/>
      <c r="BP151" s="43"/>
      <c r="BQ151" s="43"/>
      <c r="BR151" s="43"/>
      <c r="BS151" s="43"/>
      <c r="BT151" s="43"/>
      <c r="BU151" s="43"/>
      <c r="BV151" s="43"/>
      <c r="BW151" s="43"/>
      <c r="BX151" s="43"/>
      <c r="BY151" s="43"/>
      <c r="BZ151" s="43"/>
      <c r="CA151" s="43"/>
      <c r="CB151" s="43"/>
      <c r="CC151" s="43"/>
      <c r="CD151" s="43"/>
      <c r="CE151" s="44"/>
      <c r="CF151" s="36" t="s">
        <v>179</v>
      </c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7"/>
      <c r="CW151" s="35" t="s">
        <v>28</v>
      </c>
      <c r="CX151" s="36"/>
      <c r="CY151" s="36"/>
      <c r="CZ151" s="36"/>
      <c r="DA151" s="36"/>
      <c r="DB151" s="36"/>
      <c r="DC151" s="36"/>
      <c r="DD151" s="36"/>
      <c r="DE151" s="36"/>
      <c r="DF151" s="36"/>
      <c r="DG151" s="36"/>
      <c r="DH151" s="36"/>
      <c r="DI151" s="36"/>
      <c r="DJ151" s="36"/>
      <c r="DK151" s="36"/>
      <c r="DL151" s="36"/>
      <c r="DM151" s="37"/>
      <c r="DN151" s="35" t="s">
        <v>29</v>
      </c>
      <c r="DO151" s="36"/>
      <c r="DP151" s="36"/>
      <c r="DQ151" s="36"/>
      <c r="DR151" s="36"/>
      <c r="DS151" s="36"/>
      <c r="DT151" s="36"/>
      <c r="DU151" s="36"/>
      <c r="DV151" s="36"/>
      <c r="DW151" s="36"/>
      <c r="DX151" s="36"/>
      <c r="DY151" s="36"/>
      <c r="DZ151" s="36"/>
      <c r="EA151" s="36"/>
      <c r="EB151" s="36"/>
      <c r="EC151" s="36"/>
      <c r="ED151" s="37"/>
      <c r="EE151" s="35" t="s">
        <v>30</v>
      </c>
      <c r="EF151" s="36"/>
      <c r="EG151" s="36"/>
      <c r="EH151" s="36"/>
      <c r="EI151" s="36"/>
      <c r="EJ151" s="36"/>
      <c r="EK151" s="36"/>
      <c r="EL151" s="36"/>
      <c r="EM151" s="36"/>
      <c r="EN151" s="36"/>
      <c r="EO151" s="36"/>
      <c r="EP151" s="36"/>
      <c r="EQ151" s="36"/>
      <c r="ER151" s="36"/>
      <c r="ES151" s="37"/>
      <c r="ET151" s="46"/>
      <c r="EU151" s="43"/>
      <c r="EV151" s="43"/>
      <c r="EW151" s="43"/>
      <c r="EX151" s="43"/>
      <c r="EY151" s="43"/>
      <c r="EZ151" s="43"/>
      <c r="FA151" s="43"/>
      <c r="FB151" s="43"/>
      <c r="FC151" s="43"/>
      <c r="FD151" s="43"/>
      <c r="FE151" s="43"/>
      <c r="FF151" s="43"/>
      <c r="FG151" s="43"/>
      <c r="FH151" s="43"/>
      <c r="FI151" s="43"/>
      <c r="FJ151" s="48"/>
    </row>
    <row r="152" spans="1:166" ht="12" customHeight="1" x14ac:dyDescent="0.2">
      <c r="A152" s="39">
        <v>1</v>
      </c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40"/>
      <c r="AP152" s="29">
        <v>2</v>
      </c>
      <c r="AQ152" s="30"/>
      <c r="AR152" s="30"/>
      <c r="AS152" s="30"/>
      <c r="AT152" s="30"/>
      <c r="AU152" s="31"/>
      <c r="AV152" s="29">
        <v>3</v>
      </c>
      <c r="AW152" s="30"/>
      <c r="AX152" s="30"/>
      <c r="AY152" s="30"/>
      <c r="AZ152" s="30"/>
      <c r="BA152" s="30"/>
      <c r="BB152" s="30"/>
      <c r="BC152" s="30"/>
      <c r="BD152" s="30"/>
      <c r="BE152" s="15"/>
      <c r="BF152" s="15"/>
      <c r="BG152" s="15"/>
      <c r="BH152" s="15"/>
      <c r="BI152" s="15"/>
      <c r="BJ152" s="15"/>
      <c r="BK152" s="38"/>
      <c r="BL152" s="29">
        <v>4</v>
      </c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1"/>
      <c r="CF152" s="29">
        <v>5</v>
      </c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1"/>
      <c r="CW152" s="29">
        <v>6</v>
      </c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1"/>
      <c r="DN152" s="29">
        <v>7</v>
      </c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1"/>
      <c r="EE152" s="29">
        <v>8</v>
      </c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1"/>
      <c r="ET152" s="49">
        <v>9</v>
      </c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6"/>
    </row>
    <row r="153" spans="1:166" ht="37.5" customHeight="1" x14ac:dyDescent="0.2">
      <c r="A153" s="79" t="s">
        <v>180</v>
      </c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79"/>
      <c r="AN153" s="79"/>
      <c r="AO153" s="80"/>
      <c r="AP153" s="51" t="s">
        <v>181</v>
      </c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3"/>
      <c r="BF153" s="33"/>
      <c r="BG153" s="33"/>
      <c r="BH153" s="33"/>
      <c r="BI153" s="33"/>
      <c r="BJ153" s="33"/>
      <c r="BK153" s="54"/>
      <c r="BL153" s="55">
        <v>279830.78999999998</v>
      </c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  <c r="BX153" s="55"/>
      <c r="BY153" s="55"/>
      <c r="BZ153" s="55"/>
      <c r="CA153" s="55"/>
      <c r="CB153" s="55"/>
      <c r="CC153" s="55"/>
      <c r="CD153" s="55"/>
      <c r="CE153" s="55"/>
      <c r="CF153" s="55">
        <v>-2859429</v>
      </c>
      <c r="CG153" s="55"/>
      <c r="CH153" s="55"/>
      <c r="CI153" s="55"/>
      <c r="CJ153" s="55"/>
      <c r="CK153" s="55"/>
      <c r="CL153" s="55"/>
      <c r="CM153" s="55"/>
      <c r="CN153" s="55"/>
      <c r="CO153" s="55"/>
      <c r="CP153" s="55"/>
      <c r="CQ153" s="55"/>
      <c r="CR153" s="55"/>
      <c r="CS153" s="55"/>
      <c r="CT153" s="55"/>
      <c r="CU153" s="55"/>
      <c r="CV153" s="55"/>
      <c r="CW153" s="55"/>
      <c r="CX153" s="55"/>
      <c r="CY153" s="55"/>
      <c r="CZ153" s="55"/>
      <c r="DA153" s="55"/>
      <c r="DB153" s="55"/>
      <c r="DC153" s="55"/>
      <c r="DD153" s="55"/>
      <c r="DE153" s="55"/>
      <c r="DF153" s="55"/>
      <c r="DG153" s="55"/>
      <c r="DH153" s="55"/>
      <c r="DI153" s="55"/>
      <c r="DJ153" s="55"/>
      <c r="DK153" s="55"/>
      <c r="DL153" s="55"/>
      <c r="DM153" s="55"/>
      <c r="DN153" s="55"/>
      <c r="DO153" s="55"/>
      <c r="DP153" s="55"/>
      <c r="DQ153" s="55"/>
      <c r="DR153" s="55"/>
      <c r="DS153" s="55"/>
      <c r="DT153" s="55"/>
      <c r="DU153" s="55"/>
      <c r="DV153" s="55"/>
      <c r="DW153" s="55"/>
      <c r="DX153" s="55"/>
      <c r="DY153" s="55"/>
      <c r="DZ153" s="55"/>
      <c r="EA153" s="55"/>
      <c r="EB153" s="55"/>
      <c r="EC153" s="55"/>
      <c r="ED153" s="55"/>
      <c r="EE153" s="55">
        <f t="shared" ref="EE153:EE167" si="11">CF153+CW153+DN153</f>
        <v>-2859429</v>
      </c>
      <c r="EF153" s="55"/>
      <c r="EG153" s="55"/>
      <c r="EH153" s="55"/>
      <c r="EI153" s="55"/>
      <c r="EJ153" s="55"/>
      <c r="EK153" s="55"/>
      <c r="EL153" s="55"/>
      <c r="EM153" s="55"/>
      <c r="EN153" s="55"/>
      <c r="EO153" s="55"/>
      <c r="EP153" s="55"/>
      <c r="EQ153" s="55"/>
      <c r="ER153" s="55"/>
      <c r="ES153" s="55"/>
      <c r="ET153" s="55">
        <f t="shared" ref="ET153:ET158" si="12">BL153-CF153-CW153-DN153</f>
        <v>3139259.79</v>
      </c>
      <c r="EU153" s="55"/>
      <c r="EV153" s="55"/>
      <c r="EW153" s="55"/>
      <c r="EX153" s="55"/>
      <c r="EY153" s="55"/>
      <c r="EZ153" s="55"/>
      <c r="FA153" s="55"/>
      <c r="FB153" s="55"/>
      <c r="FC153" s="55"/>
      <c r="FD153" s="55"/>
      <c r="FE153" s="55"/>
      <c r="FF153" s="55"/>
      <c r="FG153" s="55"/>
      <c r="FH153" s="55"/>
      <c r="FI153" s="55"/>
      <c r="FJ153" s="56"/>
    </row>
    <row r="154" spans="1:166" ht="36.75" customHeight="1" x14ac:dyDescent="0.2">
      <c r="A154" s="81" t="s">
        <v>182</v>
      </c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2"/>
      <c r="AP154" s="58" t="s">
        <v>183</v>
      </c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60"/>
      <c r="BF154" s="12"/>
      <c r="BG154" s="12"/>
      <c r="BH154" s="12"/>
      <c r="BI154" s="12"/>
      <c r="BJ154" s="12"/>
      <c r="BK154" s="61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  <c r="DV154" s="62"/>
      <c r="DW154" s="62"/>
      <c r="DX154" s="62"/>
      <c r="DY154" s="62"/>
      <c r="DZ154" s="62"/>
      <c r="EA154" s="62"/>
      <c r="EB154" s="62"/>
      <c r="EC154" s="62"/>
      <c r="ED154" s="62"/>
      <c r="EE154" s="63">
        <f t="shared" si="11"/>
        <v>0</v>
      </c>
      <c r="EF154" s="64"/>
      <c r="EG154" s="64"/>
      <c r="EH154" s="64"/>
      <c r="EI154" s="64"/>
      <c r="EJ154" s="64"/>
      <c r="EK154" s="64"/>
      <c r="EL154" s="64"/>
      <c r="EM154" s="64"/>
      <c r="EN154" s="64"/>
      <c r="EO154" s="64"/>
      <c r="EP154" s="64"/>
      <c r="EQ154" s="64"/>
      <c r="ER154" s="64"/>
      <c r="ES154" s="65"/>
      <c r="ET154" s="63">
        <f t="shared" si="12"/>
        <v>0</v>
      </c>
      <c r="EU154" s="64"/>
      <c r="EV154" s="64"/>
      <c r="EW154" s="64"/>
      <c r="EX154" s="64"/>
      <c r="EY154" s="64"/>
      <c r="EZ154" s="64"/>
      <c r="FA154" s="64"/>
      <c r="FB154" s="64"/>
      <c r="FC154" s="64"/>
      <c r="FD154" s="64"/>
      <c r="FE154" s="64"/>
      <c r="FF154" s="64"/>
      <c r="FG154" s="64"/>
      <c r="FH154" s="64"/>
      <c r="FI154" s="64"/>
      <c r="FJ154" s="83"/>
    </row>
    <row r="155" spans="1:166" ht="17.25" customHeight="1" x14ac:dyDescent="0.2">
      <c r="A155" s="87" t="s">
        <v>184</v>
      </c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8"/>
      <c r="AP155" s="23"/>
      <c r="AQ155" s="24"/>
      <c r="AR155" s="24"/>
      <c r="AS155" s="24"/>
      <c r="AT155" s="24"/>
      <c r="AU155" s="89"/>
      <c r="AV155" s="90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2"/>
      <c r="BL155" s="84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6"/>
      <c r="CF155" s="84"/>
      <c r="CG155" s="85"/>
      <c r="CH155" s="85"/>
      <c r="CI155" s="85"/>
      <c r="CJ155" s="85"/>
      <c r="CK155" s="85"/>
      <c r="CL155" s="85"/>
      <c r="CM155" s="85"/>
      <c r="CN155" s="85"/>
      <c r="CO155" s="85"/>
      <c r="CP155" s="85"/>
      <c r="CQ155" s="85"/>
      <c r="CR155" s="85"/>
      <c r="CS155" s="85"/>
      <c r="CT155" s="85"/>
      <c r="CU155" s="85"/>
      <c r="CV155" s="86"/>
      <c r="CW155" s="84"/>
      <c r="CX155" s="85"/>
      <c r="CY155" s="85"/>
      <c r="CZ155" s="85"/>
      <c r="DA155" s="85"/>
      <c r="DB155" s="85"/>
      <c r="DC155" s="85"/>
      <c r="DD155" s="85"/>
      <c r="DE155" s="85"/>
      <c r="DF155" s="85"/>
      <c r="DG155" s="85"/>
      <c r="DH155" s="85"/>
      <c r="DI155" s="85"/>
      <c r="DJ155" s="85"/>
      <c r="DK155" s="85"/>
      <c r="DL155" s="85"/>
      <c r="DM155" s="86"/>
      <c r="DN155" s="84"/>
      <c r="DO155" s="85"/>
      <c r="DP155" s="85"/>
      <c r="DQ155" s="85"/>
      <c r="DR155" s="85"/>
      <c r="DS155" s="85"/>
      <c r="DT155" s="85"/>
      <c r="DU155" s="85"/>
      <c r="DV155" s="85"/>
      <c r="DW155" s="85"/>
      <c r="DX155" s="85"/>
      <c r="DY155" s="85"/>
      <c r="DZ155" s="85"/>
      <c r="EA155" s="85"/>
      <c r="EB155" s="85"/>
      <c r="EC155" s="85"/>
      <c r="ED155" s="86"/>
      <c r="EE155" s="62">
        <f t="shared" si="11"/>
        <v>0</v>
      </c>
      <c r="EF155" s="62"/>
      <c r="EG155" s="62"/>
      <c r="EH155" s="62"/>
      <c r="EI155" s="62"/>
      <c r="EJ155" s="62"/>
      <c r="EK155" s="62"/>
      <c r="EL155" s="62"/>
      <c r="EM155" s="62"/>
      <c r="EN155" s="62"/>
      <c r="EO155" s="62"/>
      <c r="EP155" s="62"/>
      <c r="EQ155" s="62"/>
      <c r="ER155" s="62"/>
      <c r="ES155" s="62"/>
      <c r="ET155" s="62">
        <f t="shared" si="12"/>
        <v>0</v>
      </c>
      <c r="EU155" s="62"/>
      <c r="EV155" s="62"/>
      <c r="EW155" s="62"/>
      <c r="EX155" s="62"/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6"/>
    </row>
    <row r="156" spans="1:166" ht="24" customHeight="1" x14ac:dyDescent="0.2">
      <c r="A156" s="81" t="s">
        <v>185</v>
      </c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2"/>
      <c r="AP156" s="58" t="s">
        <v>186</v>
      </c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60"/>
      <c r="BF156" s="12"/>
      <c r="BG156" s="12"/>
      <c r="BH156" s="12"/>
      <c r="BI156" s="12"/>
      <c r="BJ156" s="12"/>
      <c r="BK156" s="61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  <c r="DV156" s="62"/>
      <c r="DW156" s="62"/>
      <c r="DX156" s="62"/>
      <c r="DY156" s="62"/>
      <c r="DZ156" s="62"/>
      <c r="EA156" s="62"/>
      <c r="EB156" s="62"/>
      <c r="EC156" s="62"/>
      <c r="ED156" s="62"/>
      <c r="EE156" s="62">
        <f t="shared" si="11"/>
        <v>0</v>
      </c>
      <c r="EF156" s="62"/>
      <c r="EG156" s="62"/>
      <c r="EH156" s="62"/>
      <c r="EI156" s="62"/>
      <c r="EJ156" s="62"/>
      <c r="EK156" s="62"/>
      <c r="EL156" s="62"/>
      <c r="EM156" s="62"/>
      <c r="EN156" s="62"/>
      <c r="EO156" s="62"/>
      <c r="EP156" s="62"/>
      <c r="EQ156" s="62"/>
      <c r="ER156" s="62"/>
      <c r="ES156" s="62"/>
      <c r="ET156" s="62">
        <f t="shared" si="12"/>
        <v>0</v>
      </c>
      <c r="EU156" s="62"/>
      <c r="EV156" s="62"/>
      <c r="EW156" s="62"/>
      <c r="EX156" s="62"/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6"/>
    </row>
    <row r="157" spans="1:166" ht="17.25" customHeight="1" x14ac:dyDescent="0.2">
      <c r="A157" s="87" t="s">
        <v>184</v>
      </c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8"/>
      <c r="AP157" s="23"/>
      <c r="AQ157" s="24"/>
      <c r="AR157" s="24"/>
      <c r="AS157" s="24"/>
      <c r="AT157" s="24"/>
      <c r="AU157" s="89"/>
      <c r="AV157" s="90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2"/>
      <c r="BL157" s="84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6"/>
      <c r="CF157" s="84"/>
      <c r="CG157" s="85"/>
      <c r="CH157" s="85"/>
      <c r="CI157" s="85"/>
      <c r="CJ157" s="85"/>
      <c r="CK157" s="85"/>
      <c r="CL157" s="85"/>
      <c r="CM157" s="85"/>
      <c r="CN157" s="85"/>
      <c r="CO157" s="85"/>
      <c r="CP157" s="85"/>
      <c r="CQ157" s="85"/>
      <c r="CR157" s="85"/>
      <c r="CS157" s="85"/>
      <c r="CT157" s="85"/>
      <c r="CU157" s="85"/>
      <c r="CV157" s="86"/>
      <c r="CW157" s="84"/>
      <c r="CX157" s="85"/>
      <c r="CY157" s="85"/>
      <c r="CZ157" s="85"/>
      <c r="DA157" s="85"/>
      <c r="DB157" s="85"/>
      <c r="DC157" s="85"/>
      <c r="DD157" s="85"/>
      <c r="DE157" s="85"/>
      <c r="DF157" s="85"/>
      <c r="DG157" s="85"/>
      <c r="DH157" s="85"/>
      <c r="DI157" s="85"/>
      <c r="DJ157" s="85"/>
      <c r="DK157" s="85"/>
      <c r="DL157" s="85"/>
      <c r="DM157" s="86"/>
      <c r="DN157" s="84"/>
      <c r="DO157" s="85"/>
      <c r="DP157" s="85"/>
      <c r="DQ157" s="85"/>
      <c r="DR157" s="85"/>
      <c r="DS157" s="85"/>
      <c r="DT157" s="85"/>
      <c r="DU157" s="85"/>
      <c r="DV157" s="85"/>
      <c r="DW157" s="85"/>
      <c r="DX157" s="85"/>
      <c r="DY157" s="85"/>
      <c r="DZ157" s="85"/>
      <c r="EA157" s="85"/>
      <c r="EB157" s="85"/>
      <c r="EC157" s="85"/>
      <c r="ED157" s="86"/>
      <c r="EE157" s="62">
        <f t="shared" si="11"/>
        <v>0</v>
      </c>
      <c r="EF157" s="62"/>
      <c r="EG157" s="62"/>
      <c r="EH157" s="62"/>
      <c r="EI157" s="62"/>
      <c r="EJ157" s="62"/>
      <c r="EK157" s="62"/>
      <c r="EL157" s="62"/>
      <c r="EM157" s="62"/>
      <c r="EN157" s="62"/>
      <c r="EO157" s="62"/>
      <c r="EP157" s="62"/>
      <c r="EQ157" s="62"/>
      <c r="ER157" s="62"/>
      <c r="ES157" s="62"/>
      <c r="ET157" s="62">
        <f t="shared" si="12"/>
        <v>0</v>
      </c>
      <c r="EU157" s="62"/>
      <c r="EV157" s="62"/>
      <c r="EW157" s="62"/>
      <c r="EX157" s="62"/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6"/>
    </row>
    <row r="158" spans="1:166" ht="31.5" customHeight="1" x14ac:dyDescent="0.2">
      <c r="A158" s="93" t="s">
        <v>187</v>
      </c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8" t="s">
        <v>188</v>
      </c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60"/>
      <c r="BF158" s="12"/>
      <c r="BG158" s="12"/>
      <c r="BH158" s="12"/>
      <c r="BI158" s="12"/>
      <c r="BJ158" s="12"/>
      <c r="BK158" s="61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62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2"/>
      <c r="DK158" s="62"/>
      <c r="DL158" s="62"/>
      <c r="DM158" s="62"/>
      <c r="DN158" s="62"/>
      <c r="DO158" s="62"/>
      <c r="DP158" s="62"/>
      <c r="DQ158" s="62"/>
      <c r="DR158" s="62"/>
      <c r="DS158" s="62"/>
      <c r="DT158" s="62"/>
      <c r="DU158" s="62"/>
      <c r="DV158" s="62"/>
      <c r="DW158" s="62"/>
      <c r="DX158" s="62"/>
      <c r="DY158" s="62"/>
      <c r="DZ158" s="62"/>
      <c r="EA158" s="62"/>
      <c r="EB158" s="62"/>
      <c r="EC158" s="62"/>
      <c r="ED158" s="62"/>
      <c r="EE158" s="62">
        <f t="shared" si="11"/>
        <v>0</v>
      </c>
      <c r="EF158" s="62"/>
      <c r="EG158" s="62"/>
      <c r="EH158" s="62"/>
      <c r="EI158" s="62"/>
      <c r="EJ158" s="62"/>
      <c r="EK158" s="62"/>
      <c r="EL158" s="62"/>
      <c r="EM158" s="62"/>
      <c r="EN158" s="62"/>
      <c r="EO158" s="62"/>
      <c r="EP158" s="62"/>
      <c r="EQ158" s="62"/>
      <c r="ER158" s="62"/>
      <c r="ES158" s="62"/>
      <c r="ET158" s="62">
        <f t="shared" si="12"/>
        <v>0</v>
      </c>
      <c r="EU158" s="62"/>
      <c r="EV158" s="62"/>
      <c r="EW158" s="62"/>
      <c r="EX158" s="62"/>
      <c r="EY158" s="62"/>
      <c r="EZ158" s="62"/>
      <c r="FA158" s="62"/>
      <c r="FB158" s="62"/>
      <c r="FC158" s="62"/>
      <c r="FD158" s="62"/>
      <c r="FE158" s="62"/>
      <c r="FF158" s="62"/>
      <c r="FG158" s="62"/>
      <c r="FH158" s="62"/>
      <c r="FI158" s="62"/>
      <c r="FJ158" s="66"/>
    </row>
    <row r="159" spans="1:166" ht="15" customHeight="1" x14ac:dyDescent="0.2">
      <c r="A159" s="57" t="s">
        <v>189</v>
      </c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8" t="s">
        <v>190</v>
      </c>
      <c r="AQ159" s="59"/>
      <c r="AR159" s="59"/>
      <c r="AS159" s="59"/>
      <c r="AT159" s="59"/>
      <c r="AU159" s="59"/>
      <c r="AV159" s="76"/>
      <c r="AW159" s="76"/>
      <c r="AX159" s="76"/>
      <c r="AY159" s="76"/>
      <c r="AZ159" s="76"/>
      <c r="BA159" s="76"/>
      <c r="BB159" s="76"/>
      <c r="BC159" s="76"/>
      <c r="BD159" s="76"/>
      <c r="BE159" s="94"/>
      <c r="BF159" s="95"/>
      <c r="BG159" s="95"/>
      <c r="BH159" s="95"/>
      <c r="BI159" s="95"/>
      <c r="BJ159" s="95"/>
      <c r="BK159" s="96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/>
      <c r="DY159" s="62"/>
      <c r="DZ159" s="62"/>
      <c r="EA159" s="62"/>
      <c r="EB159" s="62"/>
      <c r="EC159" s="62"/>
      <c r="ED159" s="62"/>
      <c r="EE159" s="62">
        <f t="shared" si="11"/>
        <v>0</v>
      </c>
      <c r="EF159" s="62"/>
      <c r="EG159" s="62"/>
      <c r="EH159" s="62"/>
      <c r="EI159" s="62"/>
      <c r="EJ159" s="62"/>
      <c r="EK159" s="62"/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/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6"/>
    </row>
    <row r="160" spans="1:166" ht="15" customHeight="1" x14ac:dyDescent="0.2">
      <c r="A160" s="57" t="s">
        <v>191</v>
      </c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97"/>
      <c r="AP160" s="11" t="s">
        <v>192</v>
      </c>
      <c r="AQ160" s="12"/>
      <c r="AR160" s="12"/>
      <c r="AS160" s="12"/>
      <c r="AT160" s="12"/>
      <c r="AU160" s="61"/>
      <c r="AV160" s="98"/>
      <c r="AW160" s="99"/>
      <c r="AX160" s="99"/>
      <c r="AY160" s="99"/>
      <c r="AZ160" s="99"/>
      <c r="BA160" s="99"/>
      <c r="BB160" s="99"/>
      <c r="BC160" s="99"/>
      <c r="BD160" s="99"/>
      <c r="BE160" s="99"/>
      <c r="BF160" s="99"/>
      <c r="BG160" s="99"/>
      <c r="BH160" s="99"/>
      <c r="BI160" s="99"/>
      <c r="BJ160" s="99"/>
      <c r="BK160" s="100"/>
      <c r="BL160" s="63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5"/>
      <c r="CF160" s="63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5"/>
      <c r="CW160" s="63"/>
      <c r="CX160" s="64"/>
      <c r="CY160" s="64"/>
      <c r="CZ160" s="64"/>
      <c r="DA160" s="64"/>
      <c r="DB160" s="64"/>
      <c r="DC160" s="64"/>
      <c r="DD160" s="64"/>
      <c r="DE160" s="64"/>
      <c r="DF160" s="64"/>
      <c r="DG160" s="64"/>
      <c r="DH160" s="64"/>
      <c r="DI160" s="64"/>
      <c r="DJ160" s="64"/>
      <c r="DK160" s="64"/>
      <c r="DL160" s="64"/>
      <c r="DM160" s="65"/>
      <c r="DN160" s="63"/>
      <c r="DO160" s="64"/>
      <c r="DP160" s="64"/>
      <c r="DQ160" s="64"/>
      <c r="DR160" s="64"/>
      <c r="DS160" s="64"/>
      <c r="DT160" s="64"/>
      <c r="DU160" s="64"/>
      <c r="DV160" s="64"/>
      <c r="DW160" s="64"/>
      <c r="DX160" s="64"/>
      <c r="DY160" s="64"/>
      <c r="DZ160" s="64"/>
      <c r="EA160" s="64"/>
      <c r="EB160" s="64"/>
      <c r="EC160" s="64"/>
      <c r="ED160" s="65"/>
      <c r="EE160" s="62">
        <f t="shared" si="11"/>
        <v>0</v>
      </c>
      <c r="EF160" s="62"/>
      <c r="EG160" s="62"/>
      <c r="EH160" s="62"/>
      <c r="EI160" s="62"/>
      <c r="EJ160" s="62"/>
      <c r="EK160" s="62"/>
      <c r="EL160" s="62"/>
      <c r="EM160" s="62"/>
      <c r="EN160" s="62"/>
      <c r="EO160" s="62"/>
      <c r="EP160" s="62"/>
      <c r="EQ160" s="62"/>
      <c r="ER160" s="62"/>
      <c r="ES160" s="62"/>
      <c r="ET160" s="62"/>
      <c r="EU160" s="62"/>
      <c r="EV160" s="62"/>
      <c r="EW160" s="62"/>
      <c r="EX160" s="62"/>
      <c r="EY160" s="62"/>
      <c r="EZ160" s="62"/>
      <c r="FA160" s="62"/>
      <c r="FB160" s="62"/>
      <c r="FC160" s="62"/>
      <c r="FD160" s="62"/>
      <c r="FE160" s="62"/>
      <c r="FF160" s="62"/>
      <c r="FG160" s="62"/>
      <c r="FH160" s="62"/>
      <c r="FI160" s="62"/>
      <c r="FJ160" s="66"/>
    </row>
    <row r="161" spans="1:166" ht="31.5" customHeight="1" x14ac:dyDescent="0.2">
      <c r="A161" s="101" t="s">
        <v>193</v>
      </c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58" t="s">
        <v>194</v>
      </c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60"/>
      <c r="BF161" s="12"/>
      <c r="BG161" s="12"/>
      <c r="BH161" s="12"/>
      <c r="BI161" s="12"/>
      <c r="BJ161" s="12"/>
      <c r="BK161" s="61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>
        <v>-2859429</v>
      </c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2"/>
      <c r="DK161" s="62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  <c r="DV161" s="62"/>
      <c r="DW161" s="62"/>
      <c r="DX161" s="62"/>
      <c r="DY161" s="62"/>
      <c r="DZ161" s="62"/>
      <c r="EA161" s="62"/>
      <c r="EB161" s="62"/>
      <c r="EC161" s="62"/>
      <c r="ED161" s="62"/>
      <c r="EE161" s="62">
        <f t="shared" si="11"/>
        <v>-2859429</v>
      </c>
      <c r="EF161" s="62"/>
      <c r="EG161" s="62"/>
      <c r="EH161" s="62"/>
      <c r="EI161" s="62"/>
      <c r="EJ161" s="62"/>
      <c r="EK161" s="62"/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/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6"/>
    </row>
    <row r="162" spans="1:166" ht="38.25" customHeight="1" x14ac:dyDescent="0.2">
      <c r="A162" s="101" t="s">
        <v>195</v>
      </c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97"/>
      <c r="AP162" s="11" t="s">
        <v>196</v>
      </c>
      <c r="AQ162" s="12"/>
      <c r="AR162" s="12"/>
      <c r="AS162" s="12"/>
      <c r="AT162" s="12"/>
      <c r="AU162" s="61"/>
      <c r="AV162" s="98"/>
      <c r="AW162" s="99"/>
      <c r="AX162" s="99"/>
      <c r="AY162" s="99"/>
      <c r="AZ162" s="99"/>
      <c r="BA162" s="99"/>
      <c r="BB162" s="99"/>
      <c r="BC162" s="99"/>
      <c r="BD162" s="99"/>
      <c r="BE162" s="99"/>
      <c r="BF162" s="99"/>
      <c r="BG162" s="99"/>
      <c r="BH162" s="99"/>
      <c r="BI162" s="99"/>
      <c r="BJ162" s="99"/>
      <c r="BK162" s="100"/>
      <c r="BL162" s="63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5"/>
      <c r="CF162" s="63">
        <v>-2859429</v>
      </c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5"/>
      <c r="CW162" s="63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  <c r="DJ162" s="64"/>
      <c r="DK162" s="64"/>
      <c r="DL162" s="64"/>
      <c r="DM162" s="65"/>
      <c r="DN162" s="62"/>
      <c r="DO162" s="62"/>
      <c r="DP162" s="62"/>
      <c r="DQ162" s="62"/>
      <c r="DR162" s="62"/>
      <c r="DS162" s="62"/>
      <c r="DT162" s="62"/>
      <c r="DU162" s="62"/>
      <c r="DV162" s="62"/>
      <c r="DW162" s="62"/>
      <c r="DX162" s="62"/>
      <c r="DY162" s="62"/>
      <c r="DZ162" s="62"/>
      <c r="EA162" s="62"/>
      <c r="EB162" s="62"/>
      <c r="EC162" s="62"/>
      <c r="ED162" s="62"/>
      <c r="EE162" s="62">
        <f t="shared" si="11"/>
        <v>-2859429</v>
      </c>
      <c r="EF162" s="62"/>
      <c r="EG162" s="62"/>
      <c r="EH162" s="62"/>
      <c r="EI162" s="62"/>
      <c r="EJ162" s="62"/>
      <c r="EK162" s="62"/>
      <c r="EL162" s="62"/>
      <c r="EM162" s="62"/>
      <c r="EN162" s="62"/>
      <c r="EO162" s="62"/>
      <c r="EP162" s="62"/>
      <c r="EQ162" s="62"/>
      <c r="ER162" s="62"/>
      <c r="ES162" s="62"/>
      <c r="ET162" s="62"/>
      <c r="EU162" s="62"/>
      <c r="EV162" s="62"/>
      <c r="EW162" s="62"/>
      <c r="EX162" s="62"/>
      <c r="EY162" s="62"/>
      <c r="EZ162" s="62"/>
      <c r="FA162" s="62"/>
      <c r="FB162" s="62"/>
      <c r="FC162" s="62"/>
      <c r="FD162" s="62"/>
      <c r="FE162" s="62"/>
      <c r="FF162" s="62"/>
      <c r="FG162" s="62"/>
      <c r="FH162" s="62"/>
      <c r="FI162" s="62"/>
      <c r="FJ162" s="66"/>
    </row>
    <row r="163" spans="1:166" ht="36" customHeight="1" x14ac:dyDescent="0.2">
      <c r="A163" s="101" t="s">
        <v>197</v>
      </c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97"/>
      <c r="AP163" s="58" t="s">
        <v>198</v>
      </c>
      <c r="AQ163" s="59"/>
      <c r="AR163" s="59"/>
      <c r="AS163" s="59"/>
      <c r="AT163" s="59"/>
      <c r="AU163" s="59"/>
      <c r="AV163" s="76"/>
      <c r="AW163" s="76"/>
      <c r="AX163" s="76"/>
      <c r="AY163" s="76"/>
      <c r="AZ163" s="76"/>
      <c r="BA163" s="76"/>
      <c r="BB163" s="76"/>
      <c r="BC163" s="76"/>
      <c r="BD163" s="76"/>
      <c r="BE163" s="94"/>
      <c r="BF163" s="95"/>
      <c r="BG163" s="95"/>
      <c r="BH163" s="95"/>
      <c r="BI163" s="95"/>
      <c r="BJ163" s="95"/>
      <c r="BK163" s="96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/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>
        <v>-10126140.380000001</v>
      </c>
      <c r="CG163" s="62"/>
      <c r="CH163" s="62"/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62"/>
      <c r="CT163" s="62"/>
      <c r="CU163" s="62"/>
      <c r="CV163" s="62"/>
      <c r="CW163" s="62"/>
      <c r="CX163" s="62"/>
      <c r="CY163" s="62"/>
      <c r="CZ163" s="62"/>
      <c r="DA163" s="62"/>
      <c r="DB163" s="62"/>
      <c r="DC163" s="62"/>
      <c r="DD163" s="62"/>
      <c r="DE163" s="62"/>
      <c r="DF163" s="62"/>
      <c r="DG163" s="62"/>
      <c r="DH163" s="62"/>
      <c r="DI163" s="62"/>
      <c r="DJ163" s="62"/>
      <c r="DK163" s="62"/>
      <c r="DL163" s="62"/>
      <c r="DM163" s="62"/>
      <c r="DN163" s="62"/>
      <c r="DO163" s="62"/>
      <c r="DP163" s="62"/>
      <c r="DQ163" s="62"/>
      <c r="DR163" s="62"/>
      <c r="DS163" s="62"/>
      <c r="DT163" s="62"/>
      <c r="DU163" s="62"/>
      <c r="DV163" s="62"/>
      <c r="DW163" s="62"/>
      <c r="DX163" s="62"/>
      <c r="DY163" s="62"/>
      <c r="DZ163" s="62"/>
      <c r="EA163" s="62"/>
      <c r="EB163" s="62"/>
      <c r="EC163" s="62"/>
      <c r="ED163" s="62"/>
      <c r="EE163" s="62">
        <f t="shared" si="11"/>
        <v>-10126140.380000001</v>
      </c>
      <c r="EF163" s="62"/>
      <c r="EG163" s="62"/>
      <c r="EH163" s="62"/>
      <c r="EI163" s="62"/>
      <c r="EJ163" s="62"/>
      <c r="EK163" s="62"/>
      <c r="EL163" s="62"/>
      <c r="EM163" s="62"/>
      <c r="EN163" s="62"/>
      <c r="EO163" s="62"/>
      <c r="EP163" s="62"/>
      <c r="EQ163" s="62"/>
      <c r="ER163" s="62"/>
      <c r="ES163" s="62"/>
      <c r="ET163" s="62"/>
      <c r="EU163" s="62"/>
      <c r="EV163" s="62"/>
      <c r="EW163" s="62"/>
      <c r="EX163" s="62"/>
      <c r="EY163" s="62"/>
      <c r="EZ163" s="62"/>
      <c r="FA163" s="62"/>
      <c r="FB163" s="62"/>
      <c r="FC163" s="62"/>
      <c r="FD163" s="62"/>
      <c r="FE163" s="62"/>
      <c r="FF163" s="62"/>
      <c r="FG163" s="62"/>
      <c r="FH163" s="62"/>
      <c r="FI163" s="62"/>
      <c r="FJ163" s="66"/>
    </row>
    <row r="164" spans="1:166" ht="26.25" customHeight="1" x14ac:dyDescent="0.2">
      <c r="A164" s="101" t="s">
        <v>199</v>
      </c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97"/>
      <c r="AP164" s="11" t="s">
        <v>200</v>
      </c>
      <c r="AQ164" s="12"/>
      <c r="AR164" s="12"/>
      <c r="AS164" s="12"/>
      <c r="AT164" s="12"/>
      <c r="AU164" s="61"/>
      <c r="AV164" s="98"/>
      <c r="AW164" s="99"/>
      <c r="AX164" s="99"/>
      <c r="AY164" s="99"/>
      <c r="AZ164" s="99"/>
      <c r="BA164" s="99"/>
      <c r="BB164" s="99"/>
      <c r="BC164" s="99"/>
      <c r="BD164" s="99"/>
      <c r="BE164" s="99"/>
      <c r="BF164" s="99"/>
      <c r="BG164" s="99"/>
      <c r="BH164" s="99"/>
      <c r="BI164" s="99"/>
      <c r="BJ164" s="99"/>
      <c r="BK164" s="100"/>
      <c r="BL164" s="63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5"/>
      <c r="CF164" s="63">
        <v>7266711.3799999999</v>
      </c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5"/>
      <c r="CW164" s="63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  <c r="DJ164" s="64"/>
      <c r="DK164" s="64"/>
      <c r="DL164" s="64"/>
      <c r="DM164" s="65"/>
      <c r="DN164" s="63"/>
      <c r="DO164" s="64"/>
      <c r="DP164" s="64"/>
      <c r="DQ164" s="64"/>
      <c r="DR164" s="64"/>
      <c r="DS164" s="64"/>
      <c r="DT164" s="64"/>
      <c r="DU164" s="64"/>
      <c r="DV164" s="64"/>
      <c r="DW164" s="64"/>
      <c r="DX164" s="64"/>
      <c r="DY164" s="64"/>
      <c r="DZ164" s="64"/>
      <c r="EA164" s="64"/>
      <c r="EB164" s="64"/>
      <c r="EC164" s="64"/>
      <c r="ED164" s="65"/>
      <c r="EE164" s="62">
        <f t="shared" si="11"/>
        <v>7266711.3799999999</v>
      </c>
      <c r="EF164" s="62"/>
      <c r="EG164" s="62"/>
      <c r="EH164" s="62"/>
      <c r="EI164" s="62"/>
      <c r="EJ164" s="62"/>
      <c r="EK164" s="62"/>
      <c r="EL164" s="62"/>
      <c r="EM164" s="62"/>
      <c r="EN164" s="62"/>
      <c r="EO164" s="62"/>
      <c r="EP164" s="62"/>
      <c r="EQ164" s="62"/>
      <c r="ER164" s="62"/>
      <c r="ES164" s="62"/>
      <c r="ET164" s="62"/>
      <c r="EU164" s="62"/>
      <c r="EV164" s="62"/>
      <c r="EW164" s="62"/>
      <c r="EX164" s="62"/>
      <c r="EY164" s="62"/>
      <c r="EZ164" s="62"/>
      <c r="FA164" s="62"/>
      <c r="FB164" s="62"/>
      <c r="FC164" s="62"/>
      <c r="FD164" s="62"/>
      <c r="FE164" s="62"/>
      <c r="FF164" s="62"/>
      <c r="FG164" s="62"/>
      <c r="FH164" s="62"/>
      <c r="FI164" s="62"/>
      <c r="FJ164" s="66"/>
    </row>
    <row r="165" spans="1:166" ht="27.75" customHeight="1" x14ac:dyDescent="0.2">
      <c r="A165" s="101" t="s">
        <v>201</v>
      </c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58" t="s">
        <v>202</v>
      </c>
      <c r="AQ165" s="59"/>
      <c r="AR165" s="59"/>
      <c r="AS165" s="59"/>
      <c r="AT165" s="59"/>
      <c r="AU165" s="59"/>
      <c r="AV165" s="76"/>
      <c r="AW165" s="76"/>
      <c r="AX165" s="76"/>
      <c r="AY165" s="76"/>
      <c r="AZ165" s="76"/>
      <c r="BA165" s="76"/>
      <c r="BB165" s="76"/>
      <c r="BC165" s="76"/>
      <c r="BD165" s="76"/>
      <c r="BE165" s="94"/>
      <c r="BF165" s="95"/>
      <c r="BG165" s="95"/>
      <c r="BH165" s="95"/>
      <c r="BI165" s="95"/>
      <c r="BJ165" s="95"/>
      <c r="BK165" s="96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/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3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5"/>
      <c r="CW165" s="62"/>
      <c r="CX165" s="62"/>
      <c r="CY165" s="62"/>
      <c r="CZ165" s="62"/>
      <c r="DA165" s="62"/>
      <c r="DB165" s="62"/>
      <c r="DC165" s="62"/>
      <c r="DD165" s="62"/>
      <c r="DE165" s="62"/>
      <c r="DF165" s="62"/>
      <c r="DG165" s="62"/>
      <c r="DH165" s="62"/>
      <c r="DI165" s="62"/>
      <c r="DJ165" s="62"/>
      <c r="DK165" s="62"/>
      <c r="DL165" s="62"/>
      <c r="DM165" s="62"/>
      <c r="DN165" s="62"/>
      <c r="DO165" s="62"/>
      <c r="DP165" s="62"/>
      <c r="DQ165" s="62"/>
      <c r="DR165" s="62"/>
      <c r="DS165" s="62"/>
      <c r="DT165" s="62"/>
      <c r="DU165" s="62"/>
      <c r="DV165" s="62"/>
      <c r="DW165" s="62"/>
      <c r="DX165" s="62"/>
      <c r="DY165" s="62"/>
      <c r="DZ165" s="62"/>
      <c r="EA165" s="62"/>
      <c r="EB165" s="62"/>
      <c r="EC165" s="62"/>
      <c r="ED165" s="62"/>
      <c r="EE165" s="62">
        <f t="shared" si="11"/>
        <v>0</v>
      </c>
      <c r="EF165" s="62"/>
      <c r="EG165" s="62"/>
      <c r="EH165" s="62"/>
      <c r="EI165" s="62"/>
      <c r="EJ165" s="62"/>
      <c r="EK165" s="62"/>
      <c r="EL165" s="62"/>
      <c r="EM165" s="62"/>
      <c r="EN165" s="62"/>
      <c r="EO165" s="62"/>
      <c r="EP165" s="62"/>
      <c r="EQ165" s="62"/>
      <c r="ER165" s="62"/>
      <c r="ES165" s="62"/>
      <c r="ET165" s="62"/>
      <c r="EU165" s="62"/>
      <c r="EV165" s="62"/>
      <c r="EW165" s="62"/>
      <c r="EX165" s="62"/>
      <c r="EY165" s="62"/>
      <c r="EZ165" s="62"/>
      <c r="FA165" s="62"/>
      <c r="FB165" s="62"/>
      <c r="FC165" s="62"/>
      <c r="FD165" s="62"/>
      <c r="FE165" s="62"/>
      <c r="FF165" s="62"/>
      <c r="FG165" s="62"/>
      <c r="FH165" s="62"/>
      <c r="FI165" s="62"/>
      <c r="FJ165" s="66"/>
    </row>
    <row r="166" spans="1:166" ht="24" customHeight="1" x14ac:dyDescent="0.2">
      <c r="A166" s="101" t="s">
        <v>203</v>
      </c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97"/>
      <c r="AP166" s="11" t="s">
        <v>204</v>
      </c>
      <c r="AQ166" s="12"/>
      <c r="AR166" s="12"/>
      <c r="AS166" s="12"/>
      <c r="AT166" s="12"/>
      <c r="AU166" s="61"/>
      <c r="AV166" s="98"/>
      <c r="AW166" s="99"/>
      <c r="AX166" s="99"/>
      <c r="AY166" s="99"/>
      <c r="AZ166" s="99"/>
      <c r="BA166" s="99"/>
      <c r="BB166" s="99"/>
      <c r="BC166" s="99"/>
      <c r="BD166" s="99"/>
      <c r="BE166" s="99"/>
      <c r="BF166" s="99"/>
      <c r="BG166" s="99"/>
      <c r="BH166" s="99"/>
      <c r="BI166" s="99"/>
      <c r="BJ166" s="99"/>
      <c r="BK166" s="100"/>
      <c r="BL166" s="63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5"/>
      <c r="CF166" s="63"/>
      <c r="CG166" s="64"/>
      <c r="CH166" s="64"/>
      <c r="CI166" s="64"/>
      <c r="CJ166" s="64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64"/>
      <c r="CV166" s="65"/>
      <c r="CW166" s="63"/>
      <c r="CX166" s="64"/>
      <c r="CY166" s="64"/>
      <c r="CZ166" s="64"/>
      <c r="DA166" s="64"/>
      <c r="DB166" s="64"/>
      <c r="DC166" s="64"/>
      <c r="DD166" s="64"/>
      <c r="DE166" s="64"/>
      <c r="DF166" s="64"/>
      <c r="DG166" s="64"/>
      <c r="DH166" s="64"/>
      <c r="DI166" s="64"/>
      <c r="DJ166" s="64"/>
      <c r="DK166" s="64"/>
      <c r="DL166" s="64"/>
      <c r="DM166" s="65"/>
      <c r="DN166" s="63"/>
      <c r="DO166" s="64"/>
      <c r="DP166" s="64"/>
      <c r="DQ166" s="64"/>
      <c r="DR166" s="64"/>
      <c r="DS166" s="64"/>
      <c r="DT166" s="64"/>
      <c r="DU166" s="64"/>
      <c r="DV166" s="64"/>
      <c r="DW166" s="64"/>
      <c r="DX166" s="64"/>
      <c r="DY166" s="64"/>
      <c r="DZ166" s="64"/>
      <c r="EA166" s="64"/>
      <c r="EB166" s="64"/>
      <c r="EC166" s="64"/>
      <c r="ED166" s="65"/>
      <c r="EE166" s="62">
        <f t="shared" si="11"/>
        <v>0</v>
      </c>
      <c r="EF166" s="62"/>
      <c r="EG166" s="62"/>
      <c r="EH166" s="62"/>
      <c r="EI166" s="62"/>
      <c r="EJ166" s="62"/>
      <c r="EK166" s="62"/>
      <c r="EL166" s="62"/>
      <c r="EM166" s="62"/>
      <c r="EN166" s="62"/>
      <c r="EO166" s="62"/>
      <c r="EP166" s="62"/>
      <c r="EQ166" s="62"/>
      <c r="ER166" s="62"/>
      <c r="ES166" s="62"/>
      <c r="ET166" s="62"/>
      <c r="EU166" s="62"/>
      <c r="EV166" s="62"/>
      <c r="EW166" s="62"/>
      <c r="EX166" s="62"/>
      <c r="EY166" s="62"/>
      <c r="EZ166" s="62"/>
      <c r="FA166" s="62"/>
      <c r="FB166" s="62"/>
      <c r="FC166" s="62"/>
      <c r="FD166" s="62"/>
      <c r="FE166" s="62"/>
      <c r="FF166" s="62"/>
      <c r="FG166" s="62"/>
      <c r="FH166" s="62"/>
      <c r="FI166" s="62"/>
      <c r="FJ166" s="66"/>
    </row>
    <row r="167" spans="1:166" ht="25.5" customHeight="1" x14ac:dyDescent="0.2">
      <c r="A167" s="103" t="s">
        <v>205</v>
      </c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4"/>
      <c r="AN167" s="104"/>
      <c r="AO167" s="105"/>
      <c r="AP167" s="75" t="s">
        <v>206</v>
      </c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94"/>
      <c r="BF167" s="95"/>
      <c r="BG167" s="95"/>
      <c r="BH167" s="95"/>
      <c r="BI167" s="95"/>
      <c r="BJ167" s="95"/>
      <c r="BK167" s="96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106"/>
      <c r="CG167" s="107"/>
      <c r="CH167" s="107"/>
      <c r="CI167" s="107"/>
      <c r="CJ167" s="107"/>
      <c r="CK167" s="107"/>
      <c r="CL167" s="107"/>
      <c r="CM167" s="107"/>
      <c r="CN167" s="107"/>
      <c r="CO167" s="107"/>
      <c r="CP167" s="107"/>
      <c r="CQ167" s="107"/>
      <c r="CR167" s="107"/>
      <c r="CS167" s="107"/>
      <c r="CT167" s="107"/>
      <c r="CU167" s="107"/>
      <c r="CV167" s="108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>
        <f t="shared" si="11"/>
        <v>0</v>
      </c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8"/>
    </row>
    <row r="168" spans="1:166" ht="11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</row>
    <row r="169" spans="1:166" ht="11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</row>
    <row r="170" spans="1:166" ht="11.25" customHeight="1" x14ac:dyDescent="0.2">
      <c r="A170" s="1" t="s">
        <v>207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"/>
      <c r="AG170" s="1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 t="s">
        <v>208</v>
      </c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</row>
    <row r="171" spans="1:166" ht="11.2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109" t="s">
        <v>209</v>
      </c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"/>
      <c r="AG171" s="1"/>
      <c r="AH171" s="109" t="s">
        <v>210</v>
      </c>
      <c r="AI171" s="109"/>
      <c r="AJ171" s="109"/>
      <c r="AK171" s="109"/>
      <c r="AL171" s="109"/>
      <c r="AM171" s="109"/>
      <c r="AN171" s="109"/>
      <c r="AO171" s="109"/>
      <c r="AP171" s="109"/>
      <c r="AQ171" s="109"/>
      <c r="AR171" s="109"/>
      <c r="AS171" s="109"/>
      <c r="AT171" s="109"/>
      <c r="AU171" s="109"/>
      <c r="AV171" s="109"/>
      <c r="AW171" s="109"/>
      <c r="AX171" s="109"/>
      <c r="AY171" s="109"/>
      <c r="AZ171" s="109"/>
      <c r="BA171" s="109"/>
      <c r="BB171" s="109"/>
      <c r="BC171" s="109"/>
      <c r="BD171" s="109"/>
      <c r="BE171" s="109"/>
      <c r="BF171" s="109"/>
      <c r="BG171" s="109"/>
      <c r="BH171" s="109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 t="s">
        <v>211</v>
      </c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"/>
      <c r="DR171" s="1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</row>
    <row r="172" spans="1:166" ht="11.25" customHeight="1" x14ac:dyDescent="0.2">
      <c r="A172" s="1" t="s">
        <v>212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"/>
      <c r="AG172" s="1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09" t="s">
        <v>209</v>
      </c>
      <c r="DD172" s="109"/>
      <c r="DE172" s="109"/>
      <c r="DF172" s="109"/>
      <c r="DG172" s="109"/>
      <c r="DH172" s="109"/>
      <c r="DI172" s="109"/>
      <c r="DJ172" s="109"/>
      <c r="DK172" s="109"/>
      <c r="DL172" s="109"/>
      <c r="DM172" s="109"/>
      <c r="DN172" s="109"/>
      <c r="DO172" s="109"/>
      <c r="DP172" s="109"/>
      <c r="DQ172" s="7"/>
      <c r="DR172" s="7"/>
      <c r="DS172" s="109" t="s">
        <v>210</v>
      </c>
      <c r="DT172" s="109"/>
      <c r="DU172" s="109"/>
      <c r="DV172" s="109"/>
      <c r="DW172" s="109"/>
      <c r="DX172" s="109"/>
      <c r="DY172" s="109"/>
      <c r="DZ172" s="109"/>
      <c r="EA172" s="109"/>
      <c r="EB172" s="109"/>
      <c r="EC172" s="109"/>
      <c r="ED172" s="109"/>
      <c r="EE172" s="109"/>
      <c r="EF172" s="109"/>
      <c r="EG172" s="109"/>
      <c r="EH172" s="109"/>
      <c r="EI172" s="109"/>
      <c r="EJ172" s="109"/>
      <c r="EK172" s="109"/>
      <c r="EL172" s="109"/>
      <c r="EM172" s="109"/>
      <c r="EN172" s="109"/>
      <c r="EO172" s="109"/>
      <c r="EP172" s="109"/>
      <c r="EQ172" s="109"/>
      <c r="ER172" s="109"/>
      <c r="ES172" s="109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</row>
    <row r="173" spans="1:166" ht="11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09" t="s">
        <v>209</v>
      </c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7"/>
      <c r="AG173" s="7"/>
      <c r="AH173" s="109" t="s">
        <v>210</v>
      </c>
      <c r="AI173" s="109"/>
      <c r="AJ173" s="109"/>
      <c r="AK173" s="109"/>
      <c r="AL173" s="109"/>
      <c r="AM173" s="109"/>
      <c r="AN173" s="109"/>
      <c r="AO173" s="109"/>
      <c r="AP173" s="109"/>
      <c r="AQ173" s="109"/>
      <c r="AR173" s="109"/>
      <c r="AS173" s="109"/>
      <c r="AT173" s="109"/>
      <c r="AU173" s="109"/>
      <c r="AV173" s="109"/>
      <c r="AW173" s="109"/>
      <c r="AX173" s="109"/>
      <c r="AY173" s="109"/>
      <c r="AZ173" s="109"/>
      <c r="BA173" s="109"/>
      <c r="BB173" s="109"/>
      <c r="BC173" s="109"/>
      <c r="BD173" s="109"/>
      <c r="BE173" s="109"/>
      <c r="BF173" s="109"/>
      <c r="BG173" s="109"/>
      <c r="BH173" s="109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</row>
    <row r="174" spans="1:166" ht="7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</row>
    <row r="175" spans="1:166" ht="11.25" customHeight="1" x14ac:dyDescent="0.2">
      <c r="A175" s="111" t="s">
        <v>213</v>
      </c>
      <c r="B175" s="111"/>
      <c r="C175" s="112"/>
      <c r="D175" s="112"/>
      <c r="E175" s="112"/>
      <c r="F175" s="1" t="s">
        <v>213</v>
      </c>
      <c r="G175" s="1"/>
      <c r="H175" s="1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11">
        <v>200</v>
      </c>
      <c r="Z175" s="111"/>
      <c r="AA175" s="111"/>
      <c r="AB175" s="111"/>
      <c r="AC175" s="111"/>
      <c r="AD175" s="110"/>
      <c r="AE175" s="110"/>
      <c r="AF175" s="1"/>
      <c r="AG175" s="1" t="s">
        <v>214</v>
      </c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</row>
    <row r="176" spans="1:166" ht="11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1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1"/>
      <c r="CY176" s="1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1"/>
      <c r="DW176" s="1"/>
      <c r="DX176" s="2"/>
      <c r="DY176" s="2"/>
      <c r="DZ176" s="5"/>
      <c r="EA176" s="5"/>
      <c r="EB176" s="5"/>
      <c r="EC176" s="1"/>
      <c r="ED176" s="1"/>
      <c r="EE176" s="1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2"/>
      <c r="EW176" s="2"/>
      <c r="EX176" s="2"/>
      <c r="EY176" s="2"/>
      <c r="EZ176" s="2"/>
      <c r="FA176" s="8"/>
      <c r="FB176" s="8"/>
      <c r="FC176" s="1"/>
      <c r="FD176" s="1"/>
      <c r="FE176" s="1"/>
      <c r="FF176" s="1"/>
      <c r="FG176" s="1"/>
      <c r="FH176" s="1"/>
      <c r="FI176" s="1"/>
      <c r="FJ176" s="1"/>
    </row>
    <row r="177" spans="1:166" ht="9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1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10"/>
      <c r="CY177" s="10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</row>
  </sheetData>
  <mergeCells count="1407">
    <mergeCell ref="AD175:AE175"/>
    <mergeCell ref="A175:B175"/>
    <mergeCell ref="C175:E175"/>
    <mergeCell ref="I175:X175"/>
    <mergeCell ref="Y175:AC175"/>
    <mergeCell ref="DC172:DP172"/>
    <mergeCell ref="DS172:ES172"/>
    <mergeCell ref="DC171:DP171"/>
    <mergeCell ref="DS171:ES171"/>
    <mergeCell ref="R173:AE173"/>
    <mergeCell ref="AH173:BH173"/>
    <mergeCell ref="N170:AE170"/>
    <mergeCell ref="AH170:BH170"/>
    <mergeCell ref="N171:AE171"/>
    <mergeCell ref="AH171:BH171"/>
    <mergeCell ref="R172:AE172"/>
    <mergeCell ref="AH172:BH172"/>
    <mergeCell ref="ET167:FJ167"/>
    <mergeCell ref="A167:AO167"/>
    <mergeCell ref="AP167:AU167"/>
    <mergeCell ref="AV167:BK167"/>
    <mergeCell ref="BL167:CE167"/>
    <mergeCell ref="CF167:CV167"/>
    <mergeCell ref="CW166:DM166"/>
    <mergeCell ref="DN166:ED166"/>
    <mergeCell ref="EE166:ES166"/>
    <mergeCell ref="CW167:DM167"/>
    <mergeCell ref="DN167:ED167"/>
    <mergeCell ref="EE167:ES167"/>
    <mergeCell ref="CW165:DM165"/>
    <mergeCell ref="DN165:ED165"/>
    <mergeCell ref="EE165:ES165"/>
    <mergeCell ref="ET165:FJ165"/>
    <mergeCell ref="A166:AO166"/>
    <mergeCell ref="AP166:AU166"/>
    <mergeCell ref="AV166:BK166"/>
    <mergeCell ref="BL166:CE166"/>
    <mergeCell ref="ET166:FJ166"/>
    <mergeCell ref="CF166:CV166"/>
    <mergeCell ref="A164:AO164"/>
    <mergeCell ref="AP164:AU164"/>
    <mergeCell ref="AV164:BK164"/>
    <mergeCell ref="BL164:CE164"/>
    <mergeCell ref="ET164:FJ164"/>
    <mergeCell ref="A165:AO165"/>
    <mergeCell ref="AP165:AU165"/>
    <mergeCell ref="AV165:BK165"/>
    <mergeCell ref="BL165:CE165"/>
    <mergeCell ref="CF165:CV165"/>
    <mergeCell ref="CW163:DM163"/>
    <mergeCell ref="DN163:ED163"/>
    <mergeCell ref="EE163:ES163"/>
    <mergeCell ref="ET163:FJ163"/>
    <mergeCell ref="CF164:CV164"/>
    <mergeCell ref="CW164:DM164"/>
    <mergeCell ref="DN164:ED164"/>
    <mergeCell ref="EE164:ES164"/>
    <mergeCell ref="A162:AO162"/>
    <mergeCell ref="AP162:AU162"/>
    <mergeCell ref="AV162:BK162"/>
    <mergeCell ref="BL162:CE162"/>
    <mergeCell ref="ET162:FJ162"/>
    <mergeCell ref="A163:AO163"/>
    <mergeCell ref="AP163:AU163"/>
    <mergeCell ref="AV163:BK163"/>
    <mergeCell ref="BL163:CE163"/>
    <mergeCell ref="CF163:CV163"/>
    <mergeCell ref="EE161:ES161"/>
    <mergeCell ref="ET161:FJ161"/>
    <mergeCell ref="CF162:CV162"/>
    <mergeCell ref="CW162:DM162"/>
    <mergeCell ref="DN162:ED162"/>
    <mergeCell ref="EE162:ES162"/>
    <mergeCell ref="CW160:DM160"/>
    <mergeCell ref="DN160:ED160"/>
    <mergeCell ref="EE160:ES160"/>
    <mergeCell ref="A161:AO161"/>
    <mergeCell ref="AP161:AU161"/>
    <mergeCell ref="AV161:BK161"/>
    <mergeCell ref="BL161:CE161"/>
    <mergeCell ref="CF161:CV161"/>
    <mergeCell ref="CW161:DM161"/>
    <mergeCell ref="DN161:ED161"/>
    <mergeCell ref="CW159:DM159"/>
    <mergeCell ref="DN159:ED159"/>
    <mergeCell ref="EE159:ES159"/>
    <mergeCell ref="ET159:FJ159"/>
    <mergeCell ref="ET160:FJ160"/>
    <mergeCell ref="A160:AO160"/>
    <mergeCell ref="AP160:AU160"/>
    <mergeCell ref="AV160:BK160"/>
    <mergeCell ref="BL160:CE160"/>
    <mergeCell ref="CF160:CV160"/>
    <mergeCell ref="CF158:CV158"/>
    <mergeCell ref="CW158:DM158"/>
    <mergeCell ref="DN158:ED158"/>
    <mergeCell ref="EE158:ES158"/>
    <mergeCell ref="ET158:FJ158"/>
    <mergeCell ref="A159:AO159"/>
    <mergeCell ref="AP159:AU159"/>
    <mergeCell ref="AV159:BK159"/>
    <mergeCell ref="BL159:CE159"/>
    <mergeCell ref="CF159:CV159"/>
    <mergeCell ref="A157:AO157"/>
    <mergeCell ref="AP157:AU157"/>
    <mergeCell ref="AV157:BK157"/>
    <mergeCell ref="BL157:CE157"/>
    <mergeCell ref="A158:AO158"/>
    <mergeCell ref="AP158:AU158"/>
    <mergeCell ref="AV158:BK158"/>
    <mergeCell ref="BL158:CE158"/>
    <mergeCell ref="CF156:CV156"/>
    <mergeCell ref="CW156:DM156"/>
    <mergeCell ref="DN156:ED156"/>
    <mergeCell ref="EE156:ES156"/>
    <mergeCell ref="ET156:FJ156"/>
    <mergeCell ref="ET157:FJ157"/>
    <mergeCell ref="CF157:CV157"/>
    <mergeCell ref="CW157:DM157"/>
    <mergeCell ref="DN157:ED157"/>
    <mergeCell ref="EE157:ES157"/>
    <mergeCell ref="A155:AO155"/>
    <mergeCell ref="AP155:AU155"/>
    <mergeCell ref="AV155:BK155"/>
    <mergeCell ref="BL155:CE155"/>
    <mergeCell ref="A156:AO156"/>
    <mergeCell ref="AP156:AU156"/>
    <mergeCell ref="AV156:BK156"/>
    <mergeCell ref="BL156:CE156"/>
    <mergeCell ref="DN154:ED154"/>
    <mergeCell ref="EE154:ES154"/>
    <mergeCell ref="ET154:FJ154"/>
    <mergeCell ref="ET155:FJ155"/>
    <mergeCell ref="CF155:CV155"/>
    <mergeCell ref="CW155:DM155"/>
    <mergeCell ref="DN155:ED155"/>
    <mergeCell ref="EE155:ES155"/>
    <mergeCell ref="A154:AO154"/>
    <mergeCell ref="AP154:AU154"/>
    <mergeCell ref="AV154:BK154"/>
    <mergeCell ref="BL154:CE154"/>
    <mergeCell ref="CF154:CV154"/>
    <mergeCell ref="CW154:DM154"/>
    <mergeCell ref="ET152:FJ152"/>
    <mergeCell ref="A153:AO153"/>
    <mergeCell ref="AP153:AU153"/>
    <mergeCell ref="AV153:BK153"/>
    <mergeCell ref="BL153:CE153"/>
    <mergeCell ref="CF153:CV153"/>
    <mergeCell ref="CW153:DM153"/>
    <mergeCell ref="DN153:ED153"/>
    <mergeCell ref="EE153:ES153"/>
    <mergeCell ref="ET153:FJ153"/>
    <mergeCell ref="EE151:ES151"/>
    <mergeCell ref="CF152:CV152"/>
    <mergeCell ref="CW152:DM152"/>
    <mergeCell ref="DN152:ED152"/>
    <mergeCell ref="EE152:ES152"/>
    <mergeCell ref="A152:AO152"/>
    <mergeCell ref="AP152:AU152"/>
    <mergeCell ref="AV152:BK152"/>
    <mergeCell ref="BL152:CE152"/>
    <mergeCell ref="A150:AO151"/>
    <mergeCell ref="AP150:AU151"/>
    <mergeCell ref="AV150:BK151"/>
    <mergeCell ref="BL150:CE151"/>
    <mergeCell ref="A149:FJ149"/>
    <mergeCell ref="CF150:ES150"/>
    <mergeCell ref="ET150:FJ151"/>
    <mergeCell ref="CF151:CV151"/>
    <mergeCell ref="CW151:DM151"/>
    <mergeCell ref="DN151:ED151"/>
    <mergeCell ref="A141:AJ141"/>
    <mergeCell ref="AK141:AP141"/>
    <mergeCell ref="AQ141:BB141"/>
    <mergeCell ref="BC141:BT141"/>
    <mergeCell ref="EK141:EW141"/>
    <mergeCell ref="EX141:FJ141"/>
    <mergeCell ref="BU141:CG141"/>
    <mergeCell ref="CH141:CW141"/>
    <mergeCell ref="CX141:DJ141"/>
    <mergeCell ref="EX140:FJ140"/>
    <mergeCell ref="BU140:CG140"/>
    <mergeCell ref="CH140:CW140"/>
    <mergeCell ref="CX140:DJ140"/>
    <mergeCell ref="DK140:DW140"/>
    <mergeCell ref="DX141:EJ141"/>
    <mergeCell ref="DK141:DW141"/>
    <mergeCell ref="A140:AJ140"/>
    <mergeCell ref="AK140:AP140"/>
    <mergeCell ref="AQ140:BB140"/>
    <mergeCell ref="BC140:BT140"/>
    <mergeCell ref="DX140:EJ140"/>
    <mergeCell ref="EK140:EW140"/>
    <mergeCell ref="EK139:EW139"/>
    <mergeCell ref="EX139:FJ139"/>
    <mergeCell ref="BU139:CG139"/>
    <mergeCell ref="CH139:CW139"/>
    <mergeCell ref="CX139:DJ139"/>
    <mergeCell ref="DK139:DW139"/>
    <mergeCell ref="EX138:FJ138"/>
    <mergeCell ref="BU138:CG138"/>
    <mergeCell ref="CH138:CW138"/>
    <mergeCell ref="CX138:DJ138"/>
    <mergeCell ref="DK138:DW138"/>
    <mergeCell ref="A139:AJ139"/>
    <mergeCell ref="AK139:AP139"/>
    <mergeCell ref="AQ139:BB139"/>
    <mergeCell ref="BC139:BT139"/>
    <mergeCell ref="DX139:EJ139"/>
    <mergeCell ref="A138:AJ138"/>
    <mergeCell ref="AK138:AP138"/>
    <mergeCell ref="AQ138:BB138"/>
    <mergeCell ref="BC138:BT138"/>
    <mergeCell ref="DX138:EJ138"/>
    <mergeCell ref="EK138:EW138"/>
    <mergeCell ref="EK137:EW137"/>
    <mergeCell ref="EX137:FJ137"/>
    <mergeCell ref="BU137:CG137"/>
    <mergeCell ref="CH137:CW137"/>
    <mergeCell ref="CX137:DJ137"/>
    <mergeCell ref="DK137:DW137"/>
    <mergeCell ref="EX136:FJ136"/>
    <mergeCell ref="BU136:CG136"/>
    <mergeCell ref="CH136:CW136"/>
    <mergeCell ref="CX136:DJ136"/>
    <mergeCell ref="DK136:DW136"/>
    <mergeCell ref="A137:AJ137"/>
    <mergeCell ref="AK137:AP137"/>
    <mergeCell ref="AQ137:BB137"/>
    <mergeCell ref="BC137:BT137"/>
    <mergeCell ref="DX137:EJ137"/>
    <mergeCell ref="A136:AJ136"/>
    <mergeCell ref="AK136:AP136"/>
    <mergeCell ref="AQ136:BB136"/>
    <mergeCell ref="BC136:BT136"/>
    <mergeCell ref="DX136:EJ136"/>
    <mergeCell ref="EK136:EW136"/>
    <mergeCell ref="EK135:EW135"/>
    <mergeCell ref="EX135:FJ135"/>
    <mergeCell ref="BU135:CG135"/>
    <mergeCell ref="CH135:CW135"/>
    <mergeCell ref="CX135:DJ135"/>
    <mergeCell ref="DK135:DW135"/>
    <mergeCell ref="EX134:FJ134"/>
    <mergeCell ref="BU134:CG134"/>
    <mergeCell ref="CH134:CW134"/>
    <mergeCell ref="CX134:DJ134"/>
    <mergeCell ref="DK134:DW134"/>
    <mergeCell ref="A135:AJ135"/>
    <mergeCell ref="AK135:AP135"/>
    <mergeCell ref="AQ135:BB135"/>
    <mergeCell ref="BC135:BT135"/>
    <mergeCell ref="DX135:EJ135"/>
    <mergeCell ref="A134:AJ134"/>
    <mergeCell ref="AK134:AP134"/>
    <mergeCell ref="AQ134:BB134"/>
    <mergeCell ref="BC134:BT134"/>
    <mergeCell ref="DX134:EJ134"/>
    <mergeCell ref="EK134:EW134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8:EW48"/>
    <mergeCell ref="A47:AJ47"/>
    <mergeCell ref="AK47:AP47"/>
    <mergeCell ref="AQ47:BB47"/>
    <mergeCell ref="BC47:BT47"/>
    <mergeCell ref="BU47:CG47"/>
    <mergeCell ref="DK47:DW47"/>
    <mergeCell ref="CH47:CW47"/>
    <mergeCell ref="CX47:DJ47"/>
    <mergeCell ref="CX46:DJ46"/>
    <mergeCell ref="DK46:DW46"/>
    <mergeCell ref="DX46:EJ46"/>
    <mergeCell ref="EK46:EW46"/>
    <mergeCell ref="EX46:FJ46"/>
    <mergeCell ref="EK47:EW47"/>
    <mergeCell ref="EX47:FJ47"/>
    <mergeCell ref="DX47:EJ47"/>
    <mergeCell ref="A46:AJ46"/>
    <mergeCell ref="AK46:AP46"/>
    <mergeCell ref="AQ46:BB46"/>
    <mergeCell ref="BC46:BT46"/>
    <mergeCell ref="BU46:CG46"/>
    <mergeCell ref="CH46:CW46"/>
    <mergeCell ref="CH45:CW45"/>
    <mergeCell ref="CX45:DJ45"/>
    <mergeCell ref="DK45:DW45"/>
    <mergeCell ref="DX45:EJ45"/>
    <mergeCell ref="EK45:EW45"/>
    <mergeCell ref="EX45:FJ45"/>
    <mergeCell ref="A43:AJ44"/>
    <mergeCell ref="AK43:AP44"/>
    <mergeCell ref="AQ43:BB44"/>
    <mergeCell ref="BC43:BT44"/>
    <mergeCell ref="EX44:FJ44"/>
    <mergeCell ref="A45:AJ45"/>
    <mergeCell ref="AK45:AP45"/>
    <mergeCell ref="AQ45:BB45"/>
    <mergeCell ref="BC45:BT45"/>
    <mergeCell ref="BU45:CG45"/>
    <mergeCell ref="ET31:FJ31"/>
    <mergeCell ref="BU43:CG44"/>
    <mergeCell ref="CH43:EJ43"/>
    <mergeCell ref="EK43:FJ43"/>
    <mergeCell ref="CH44:CW44"/>
    <mergeCell ref="CX44:DJ44"/>
    <mergeCell ref="DK44:DW44"/>
    <mergeCell ref="DX44:EJ44"/>
    <mergeCell ref="EK44:EW44"/>
    <mergeCell ref="A42:FJ4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rep:2.55.0.95</dc:description>
  <cp:lastModifiedBy>Администратор</cp:lastModifiedBy>
  <dcterms:created xsi:type="dcterms:W3CDTF">2024-01-17T07:55:13Z</dcterms:created>
  <dcterms:modified xsi:type="dcterms:W3CDTF">2024-01-17T07:55:13Z</dcterms:modified>
</cp:coreProperties>
</file>