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l-17-to.MINFINRT\Desktop\ОТЧЁТЫ\Отчёты на 01.01.2024г.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ГР'!$FJ$176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DX46" i="1"/>
  <c r="EK46" i="1"/>
  <c r="EX46" i="1"/>
  <c r="DX47" i="1"/>
  <c r="EK47" i="1" s="1"/>
  <c r="DX48" i="1"/>
  <c r="EX48" i="1" s="1"/>
  <c r="EK48" i="1"/>
  <c r="DX49" i="1"/>
  <c r="EK49" i="1"/>
  <c r="EX49" i="1"/>
  <c r="DX50" i="1"/>
  <c r="EK50" i="1"/>
  <c r="EX50" i="1"/>
  <c r="DX51" i="1"/>
  <c r="EK51" i="1" s="1"/>
  <c r="DX52" i="1"/>
  <c r="EX52" i="1" s="1"/>
  <c r="EK52" i="1"/>
  <c r="DX53" i="1"/>
  <c r="EK53" i="1"/>
  <c r="EX53" i="1"/>
  <c r="DX54" i="1"/>
  <c r="EK54" i="1"/>
  <c r="EX54" i="1"/>
  <c r="DX55" i="1"/>
  <c r="EK55" i="1" s="1"/>
  <c r="DX56" i="1"/>
  <c r="EX56" i="1" s="1"/>
  <c r="EK56" i="1"/>
  <c r="DX57" i="1"/>
  <c r="EK57" i="1"/>
  <c r="EX57" i="1"/>
  <c r="DX58" i="1"/>
  <c r="EK58" i="1"/>
  <c r="EX58" i="1"/>
  <c r="DX59" i="1"/>
  <c r="EK59" i="1" s="1"/>
  <c r="DX60" i="1"/>
  <c r="EX60" i="1" s="1"/>
  <c r="EK60" i="1"/>
  <c r="DX61" i="1"/>
  <c r="EK61" i="1"/>
  <c r="EX61" i="1"/>
  <c r="DX62" i="1"/>
  <c r="EK62" i="1"/>
  <c r="EX62" i="1"/>
  <c r="DX63" i="1"/>
  <c r="EK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K79" i="1" s="1"/>
  <c r="DX80" i="1"/>
  <c r="EX80" i="1" s="1"/>
  <c r="EK80" i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K85" i="1"/>
  <c r="EX85" i="1"/>
  <c r="DX86" i="1"/>
  <c r="EK86" i="1"/>
  <c r="EX86" i="1"/>
  <c r="DX87" i="1"/>
  <c r="EK87" i="1" s="1"/>
  <c r="DX88" i="1"/>
  <c r="EX88" i="1" s="1"/>
  <c r="EK88" i="1"/>
  <c r="DX89" i="1"/>
  <c r="EK89" i="1"/>
  <c r="EX89" i="1"/>
  <c r="DX90" i="1"/>
  <c r="EK90" i="1"/>
  <c r="EX90" i="1"/>
  <c r="DX91" i="1"/>
  <c r="EK91" i="1" s="1"/>
  <c r="DX92" i="1"/>
  <c r="EX92" i="1" s="1"/>
  <c r="EK92" i="1"/>
  <c r="DX93" i="1"/>
  <c r="EK93" i="1"/>
  <c r="EX93" i="1"/>
  <c r="DX94" i="1"/>
  <c r="EK94" i="1"/>
  <c r="EX94" i="1"/>
  <c r="DX95" i="1"/>
  <c r="EK95" i="1" s="1"/>
  <c r="DX96" i="1"/>
  <c r="EX96" i="1" s="1"/>
  <c r="EK96" i="1"/>
  <c r="DX97" i="1"/>
  <c r="EK97" i="1"/>
  <c r="EX97" i="1"/>
  <c r="DX98" i="1"/>
  <c r="EK98" i="1"/>
  <c r="EX98" i="1"/>
  <c r="DX99" i="1"/>
  <c r="EK99" i="1" s="1"/>
  <c r="DX100" i="1"/>
  <c r="EX100" i="1" s="1"/>
  <c r="EK100" i="1"/>
  <c r="DX101" i="1"/>
  <c r="EK101" i="1"/>
  <c r="EX101" i="1"/>
  <c r="DX102" i="1"/>
  <c r="EK102" i="1"/>
  <c r="EX102" i="1"/>
  <c r="DX103" i="1"/>
  <c r="EK103" i="1" s="1"/>
  <c r="DX104" i="1"/>
  <c r="EX104" i="1" s="1"/>
  <c r="EK104" i="1"/>
  <c r="DX105" i="1"/>
  <c r="EK105" i="1"/>
  <c r="EX105" i="1"/>
  <c r="DX106" i="1"/>
  <c r="EK106" i="1"/>
  <c r="EX106" i="1"/>
  <c r="DX107" i="1"/>
  <c r="EK107" i="1" s="1"/>
  <c r="DX108" i="1"/>
  <c r="EX108" i="1" s="1"/>
  <c r="EK108" i="1"/>
  <c r="DX109" i="1"/>
  <c r="EK109" i="1"/>
  <c r="EX109" i="1"/>
  <c r="DX110" i="1"/>
  <c r="EK110" i="1"/>
  <c r="EX110" i="1"/>
  <c r="DX111" i="1"/>
  <c r="EK111" i="1" s="1"/>
  <c r="DX112" i="1"/>
  <c r="EX112" i="1" s="1"/>
  <c r="EK112" i="1"/>
  <c r="DX113" i="1"/>
  <c r="EK113" i="1"/>
  <c r="EX113" i="1"/>
  <c r="DX114" i="1"/>
  <c r="EK114" i="1"/>
  <c r="EX114" i="1"/>
  <c r="DX115" i="1"/>
  <c r="EK115" i="1" s="1"/>
  <c r="DX116" i="1"/>
  <c r="EX116" i="1" s="1"/>
  <c r="EK116" i="1"/>
  <c r="DX117" i="1"/>
  <c r="EK117" i="1"/>
  <c r="EX117" i="1"/>
  <c r="DX118" i="1"/>
  <c r="EK118" i="1"/>
  <c r="EX118" i="1"/>
  <c r="DX119" i="1"/>
  <c r="EK119" i="1" s="1"/>
  <c r="DX120" i="1"/>
  <c r="EX120" i="1" s="1"/>
  <c r="EK120" i="1"/>
  <c r="DX121" i="1"/>
  <c r="EK121" i="1"/>
  <c r="EX121" i="1"/>
  <c r="DX122" i="1"/>
  <c r="EK122" i="1"/>
  <c r="EX122" i="1"/>
  <c r="DX123" i="1"/>
  <c r="EK123" i="1" s="1"/>
  <c r="DX124" i="1"/>
  <c r="EX124" i="1" s="1"/>
  <c r="EK124" i="1"/>
  <c r="DX125" i="1"/>
  <c r="EK125" i="1"/>
  <c r="EX125" i="1"/>
  <c r="DX126" i="1"/>
  <c r="EK126" i="1"/>
  <c r="EX126" i="1"/>
  <c r="DX127" i="1"/>
  <c r="EK127" i="1" s="1"/>
  <c r="DX128" i="1"/>
  <c r="EX128" i="1" s="1"/>
  <c r="EK128" i="1"/>
  <c r="DX129" i="1"/>
  <c r="EK129" i="1"/>
  <c r="EX129" i="1"/>
  <c r="DX130" i="1"/>
  <c r="EK130" i="1"/>
  <c r="EX130" i="1"/>
  <c r="DX131" i="1"/>
  <c r="EK131" i="1" s="1"/>
  <c r="DX132" i="1"/>
  <c r="EX132" i="1" s="1"/>
  <c r="EK132" i="1"/>
  <c r="DX133" i="1"/>
  <c r="EK133" i="1"/>
  <c r="EX133" i="1"/>
  <c r="DX134" i="1"/>
  <c r="EK134" i="1"/>
  <c r="EX134" i="1"/>
  <c r="DX135" i="1"/>
  <c r="EK135" i="1" s="1"/>
  <c r="DX136" i="1"/>
  <c r="EX136" i="1" s="1"/>
  <c r="EK136" i="1"/>
  <c r="DX137" i="1"/>
  <c r="EK137" i="1"/>
  <c r="EX137" i="1"/>
  <c r="DX138" i="1"/>
  <c r="EK138" i="1"/>
  <c r="EX138" i="1"/>
  <c r="DX139" i="1"/>
  <c r="EK139" i="1" s="1"/>
  <c r="DX140" i="1"/>
  <c r="EX140" i="1" s="1"/>
  <c r="EK140" i="1"/>
  <c r="DX141" i="1"/>
  <c r="EE153" i="1"/>
  <c r="ET153" i="1"/>
  <c r="EE154" i="1"/>
  <c r="ET154" i="1"/>
  <c r="EE155" i="1"/>
  <c r="ET155" i="1"/>
  <c r="EE156" i="1"/>
  <c r="ET156" i="1"/>
  <c r="EE157" i="1"/>
  <c r="ET157" i="1"/>
  <c r="EE158" i="1"/>
  <c r="ET158" i="1"/>
  <c r="EE159" i="1"/>
  <c r="EE160" i="1"/>
  <c r="EE161" i="1"/>
  <c r="EE162" i="1"/>
  <c r="EE163" i="1"/>
  <c r="EE164" i="1"/>
  <c r="EE165" i="1"/>
  <c r="EE166" i="1"/>
  <c r="EE167" i="1"/>
  <c r="EX139" i="1" l="1"/>
  <c r="EX135" i="1"/>
  <c r="EX131" i="1"/>
  <c r="EX127" i="1"/>
  <c r="EX123" i="1"/>
  <c r="EX119" i="1"/>
  <c r="EX115" i="1"/>
  <c r="EX111" i="1"/>
  <c r="EX107" i="1"/>
  <c r="EX103" i="1"/>
  <c r="EX99" i="1"/>
  <c r="EX95" i="1"/>
  <c r="EX91" i="1"/>
  <c r="EX87" i="1"/>
  <c r="EX83" i="1"/>
  <c r="EX79" i="1"/>
  <c r="EX75" i="1"/>
  <c r="EX71" i="1"/>
  <c r="EX67" i="1"/>
  <c r="EX63" i="1"/>
  <c r="EX59" i="1"/>
  <c r="EX55" i="1"/>
  <c r="EX51" i="1"/>
  <c r="EX47" i="1"/>
</calcChain>
</file>

<file path=xl/sharedStrings.xml><?xml version="1.0" encoding="utf-8"?>
<sst xmlns="http://schemas.openxmlformats.org/spreadsheetml/2006/main" count="315" uniqueCount="215">
  <si>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</si>
  <si>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</si>
  <si>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</si>
  <si>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</si>
  <si>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</si>
  <si>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</si>
  <si>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</si>
  <si>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</si>
  <si>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</si>
  <si>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</si>
  <si>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</si>
  <si>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</si>
  <si>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</si>
  <si>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</si>
  <si>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</si>
  <si>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</si>
  <si>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</si>
  <si>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17.01.2024</t>
  </si>
  <si>
    <t>Исполком Тюрнясевского  сельского поселения-ОФК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</si>
  <si>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</si>
  <si>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</si>
  <si>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</si>
  <si>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</si>
  <si>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</si>
  <si>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</si>
  <si>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</si>
  <si>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</si>
  <si>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</si>
  <si>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</si>
  <si>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</si>
  <si>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</si>
  <si>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</si>
  <si>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</si>
  <si>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</si>
  <si>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</si>
  <si>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</si>
  <si>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</si>
  <si>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</si>
  <si>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</si>
  <si>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</si>
  <si>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</si>
  <si>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</si>
  <si>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</si>
  <si>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</si>
  <si>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</si>
  <si>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</si>
  <si>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</si>
  <si>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99211610031100000140145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</si>
  <si>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</si>
  <si>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</si>
  <si>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</si>
  <si>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</si>
  <si>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</si>
  <si>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</si>
  <si>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</si>
  <si>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</si>
  <si>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</si>
  <si>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</si>
  <si>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</si>
  <si>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</si>
  <si>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</si>
  <si>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</si>
  <si>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</si>
  <si>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</si>
  <si>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</si>
  <si>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</si>
  <si>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</si>
  <si>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</si>
  <si>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</si>
  <si>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92301049900002040121211 00214 301 П211099</t>
  </si>
  <si>
    <t>92301049900002040121211 00215 301 П211099</t>
  </si>
  <si>
    <t>92301049900002040121211 05015 301 П211099</t>
  </si>
  <si>
    <t>92301049900002040121211 13910 301 П211099</t>
  </si>
  <si>
    <t>92301049900002040121211 99996 309 П211099</t>
  </si>
  <si>
    <t>Прочие работы, услуги</t>
  </si>
  <si>
    <t>92301049900002040122226 00000 301 П226042</t>
  </si>
  <si>
    <t>Начисления на выплаты по оплате труда</t>
  </si>
  <si>
    <t>92301049900002040129213 00000 301 П213099</t>
  </si>
  <si>
    <t>92301049900002040129213 00214 301 П213099</t>
  </si>
  <si>
    <t>92301049900002040129213 00215 301 П213099</t>
  </si>
  <si>
    <t>92301049900002040129213 05015 301 П213099</t>
  </si>
  <si>
    <t>92301049900002040129213 99996 309 П213099</t>
  </si>
  <si>
    <t>Услуги связи</t>
  </si>
  <si>
    <t>92301049900002040244221 00000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</si>
  <si>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</si>
  <si>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</si>
  <si>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</si>
  <si>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</si>
  <si>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</si>
  <si>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92301049900002040244225 90210 301 П225012</t>
  </si>
  <si>
    <t>92301049900002040244226 00000 301 П226001</t>
  </si>
  <si>
    <t>92301049900002040244226 00000 301 П226004</t>
  </si>
  <si>
    <t>92301049900002040244226 13310 301 П226004</t>
  </si>
  <si>
    <t>Страхование</t>
  </si>
  <si>
    <t>92301049900002040244227 90210 301 П227002</t>
  </si>
  <si>
    <t>Увеличение стоимости горюче-смазочных материалов</t>
  </si>
  <si>
    <t>92301049900002040244343 90210 301 П343001</t>
  </si>
  <si>
    <t>92301049900002040244343 90210 301 П343015</t>
  </si>
  <si>
    <t>92301049900002040244343 90210 309 П343001</t>
  </si>
  <si>
    <t>Увеличение стоимости прочих материальных запасов</t>
  </si>
  <si>
    <t>92301049900002040244346 00000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</si>
  <si>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</si>
  <si>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</si>
  <si>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</si>
  <si>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</si>
  <si>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</si>
  <si>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</si>
  <si>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92301139900029900111211 00000 301 П211099</t>
  </si>
  <si>
    <t>92301139900029900111211 00214 301 П211099</t>
  </si>
  <si>
    <t>92301139900029900111211 05015 301 П211099</t>
  </si>
  <si>
    <t>92301139900029900111211 13910 301 П211099</t>
  </si>
  <si>
    <t>92301139900029900111211 99996 309 П211099</t>
  </si>
  <si>
    <t>92301139900029900119213 00000 301 П213099</t>
  </si>
  <si>
    <t>92301139900029900119213 00214 301 П213099</t>
  </si>
  <si>
    <t>92301139900029900119213 05015 301 П213099</t>
  </si>
  <si>
    <t>92301139900029900119213 13910 301 П213099</t>
  </si>
  <si>
    <t>92301139900029900119213 99996 309 П213099</t>
  </si>
  <si>
    <t>92301139900029900244226 00000 301 Н226023</t>
  </si>
  <si>
    <t>92301139900092350244225 00000 301 П225002</t>
  </si>
  <si>
    <t>92301139900092350244226 00000 301 Н226022</t>
  </si>
  <si>
    <t>92301139900092350244226 00000 301 П226010</t>
  </si>
  <si>
    <t>92301139900092350244226 00216 301 Н226099</t>
  </si>
  <si>
    <t>92301139900092350244226 99997 301 Н226022</t>
  </si>
  <si>
    <t>Увеличение стоимости прочих материальных запасов однократного применения</t>
  </si>
  <si>
    <t>92301139900092350244349 00000 301 Н349099</t>
  </si>
  <si>
    <t>92301139900092350244349 99997 301 Н349099</t>
  </si>
  <si>
    <t>92301139900092350244349 99997 309 Н349099</t>
  </si>
  <si>
    <t>92301139900092350244349 99997 309 П349098</t>
  </si>
  <si>
    <t>92302039900051180121211 00000 100 П211099</t>
  </si>
  <si>
    <t>92302039900051180129213 00000 100 П213099</t>
  </si>
  <si>
    <t>92302039900051180244346 00000 100 П346017</t>
  </si>
  <si>
    <t>9230502Ж100075050244226 77777 311 Н226006</t>
  </si>
  <si>
    <t>Увеличение стоимости основных средств</t>
  </si>
  <si>
    <t>9230502Ж100075050244310 77777 311 Н310099</t>
  </si>
  <si>
    <t>9230502Ж100075050244310 88880 311 Н310099</t>
  </si>
  <si>
    <t>9230502Ж100075050244346 77777 311 П346003</t>
  </si>
  <si>
    <t>92305039900078010247223 00000 301 П223001</t>
  </si>
  <si>
    <t>92305039900078040244223 00000 301 П223017</t>
  </si>
  <si>
    <t>92305039900078040244225 00000 301 П225008</t>
  </si>
  <si>
    <t>92305039900078050244225 00000 301 П225098</t>
  </si>
  <si>
    <t>92305039900078050244226 00000 301 П226098</t>
  </si>
  <si>
    <t>92305039900078050244227 90270 301 П227002</t>
  </si>
  <si>
    <t>92305039900078050244310 00000 301 Н310099</t>
  </si>
  <si>
    <t>92305039900078050244343 90270 301 П343001</t>
  </si>
  <si>
    <t>Увеличение стоимости строительных материалов</t>
  </si>
  <si>
    <t>92305039900078050244344 99997 309 Н344099</t>
  </si>
  <si>
    <t>92305039900078050244346 00000 301 П346003</t>
  </si>
  <si>
    <t>92305039900078050244346 99997 309 П346017</t>
  </si>
  <si>
    <t>92305039900078050852291 90270 301 П291015</t>
  </si>
  <si>
    <t>9230503Б100078050244221 88880 311 П221099</t>
  </si>
  <si>
    <t>9230503Б100078050244225 77777 311 Н225009</t>
  </si>
  <si>
    <t>9230503Б100078050244225 77777 311 П225003</t>
  </si>
  <si>
    <t>9230503Б100078050244225 77777 311 П225008</t>
  </si>
  <si>
    <t>9230503Б100078050244225 88880 311 Н225009</t>
  </si>
  <si>
    <t>9230503Б100078050244225 88880 311 Н225099</t>
  </si>
  <si>
    <t>9230503Б100078050244225 88880 311 П225003</t>
  </si>
  <si>
    <t>9230503Б100078050244225 88881 311 П225008</t>
  </si>
  <si>
    <t>9230503Б100078050244225 88881 311 П225098</t>
  </si>
  <si>
    <t>9230503Б100078050244225 99997 311 Н225009</t>
  </si>
  <si>
    <t>9230503Б100078050244225 99997 311 П225098</t>
  </si>
  <si>
    <t>9230503Б100078050244226 88880 311 Н226006</t>
  </si>
  <si>
    <t>9230503Б100078050244310 77777 311 Н310099</t>
  </si>
  <si>
    <t>9230503Б100078050244310 88880 311 Н310099</t>
  </si>
  <si>
    <t>9230503Б100078050244310 88881 311 Н310099</t>
  </si>
  <si>
    <t>9230503Б100078050244346 88881 311 Н346099</t>
  </si>
  <si>
    <t>9230503Б100078050244346 99997 311 Н346099</t>
  </si>
  <si>
    <t>Перечисления текущего характера другим бюджетам бюджетной системы Российской Федерации</t>
  </si>
  <si>
    <t>92308019900025600540251 00000 301 П251099</t>
  </si>
  <si>
    <t>95601029900002030121211 00000 301 П211099</t>
  </si>
  <si>
    <t>95601029900002030121211 12100 301 П211099</t>
  </si>
  <si>
    <t>95601029900002030121211 12599 301 П211099</t>
  </si>
  <si>
    <t>95601029900002030129213 00000 301 П213099</t>
  </si>
  <si>
    <t>95601029900002030129213 12100 301 П213099</t>
  </si>
  <si>
    <t>95601029900002030129213 12599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</si>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</sst>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7261081.0999999996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10126140.380000001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1" si="0">CF19+CW19+DN19</f>
        <v>10126140.380000001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1" si="1">BJ19-EE19</f>
        <v>-2865059.2800000012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7261081.0999999996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10126140.380000001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10126140.380000001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-2865059.2800000012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241000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219642.67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219642.67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21357.329999999987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3036.61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3036.61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-3036.61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138000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156861.92000000001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156861.92000000001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-18861.920000000013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2810000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5707489.5599999996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5707489.5599999996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-2897489.5599999996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347000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313828.52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313828.52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33171.479999999981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37114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37114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37114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540000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540000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540000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14300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14300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14300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126420.6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126420.6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126420.6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3006246.5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3006246.5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3006246.5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56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57</v>
      </c>
    </row>
    <row r="42" spans="1:166" ht="12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 x14ac:dyDescent="0.2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22</v>
      </c>
      <c r="AL43" s="41"/>
      <c r="AM43" s="41"/>
      <c r="AN43" s="41"/>
      <c r="AO43" s="41"/>
      <c r="AP43" s="42"/>
      <c r="AQ43" s="45" t="s">
        <v>58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59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60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5" t="s">
        <v>25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35" t="s">
        <v>61</v>
      </c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78.75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6" t="s">
        <v>62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 t="s">
        <v>28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  <c r="DK44" s="35" t="s">
        <v>29</v>
      </c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 t="s">
        <v>30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46" t="s">
        <v>63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5" t="s">
        <v>64</v>
      </c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14.25" customHeight="1" x14ac:dyDescent="0.2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29">
        <v>2</v>
      </c>
      <c r="AL45" s="30"/>
      <c r="AM45" s="30"/>
      <c r="AN45" s="30"/>
      <c r="AO45" s="30"/>
      <c r="AP45" s="31"/>
      <c r="AQ45" s="29">
        <v>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v>4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1"/>
      <c r="BU45" s="29">
        <v>5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29">
        <v>6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  <c r="CX45" s="29">
        <v>7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1"/>
      <c r="DK45" s="29">
        <v>8</v>
      </c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1"/>
      <c r="DX45" s="29">
        <v>9</v>
      </c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1"/>
      <c r="EK45" s="29">
        <v>10</v>
      </c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49">
        <v>11</v>
      </c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 x14ac:dyDescent="0.2">
      <c r="A46" s="50" t="s">
        <v>65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 t="s">
        <v>66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5">
        <v>7540911.8899999997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7540911.8899999997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7266711.3799999999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>
        <f t="shared" ref="DX46:DX77" si="2">CH46+CX46+DK46</f>
        <v>7266711.3799999999</v>
      </c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>
        <f t="shared" ref="EK46:EK77" si="3">BC46-DX46</f>
        <v>274200.50999999978</v>
      </c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>
        <f t="shared" ref="EX46:EX77" si="4">BU46-DX46</f>
        <v>274200.50999999978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">
      <c r="A47" s="57" t="s">
        <v>33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7540911.8899999997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7540911.8899999997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7266711.3799999999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7266711.3799999999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274200.50999999978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274200.50999999978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517192.4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517192.4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517192.4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517192.4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69793.7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69793.7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69793.7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69793.7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67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22074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22074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22074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22074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67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35316.25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35316.25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35316.25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35316.25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67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72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67367.990000000005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67367.990000000005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67040.22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67040.22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327.77000000000407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327.77000000000407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73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65237.4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65237.4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65237.4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65237.4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1090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1090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1090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1090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151022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151022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151022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151022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76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21077.84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21077.84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21077.84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21077.84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79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25826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25826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25814.560000000001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25814.560000000001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11.43999999999869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11.43999999999869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76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80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10665.5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10665.5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10665.5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10665.5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76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81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19701.689999999999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19701.689999999999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19701.689999999999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19701.689999999999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83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13464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13464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13464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13464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85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2378.12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2378.12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2378.12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2378.12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87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12444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12444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12444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12444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88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24420.76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24420.76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24420.76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24420.76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86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89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37114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37114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37114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37114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12521.93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12521.93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12521.93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12521.93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17404.45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17404.45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17404.45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17404.45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14300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14300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14300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14300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93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7195.02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7195.02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7195.02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7195.02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95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80000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80000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95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4900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4900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4900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4900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46302.55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46302.55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46302.55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46302.55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99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27200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27200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27200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27200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800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800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16183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16183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16183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16183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87600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87600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87600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87600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104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2150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2150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2150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2150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104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7700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7700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7700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7700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67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244092.86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244092.86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244086.82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ref="DX78:DX109" si="5">CH78+CX78+DK78</f>
        <v>244086.82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ref="EK78:EK109" si="6">BC78-DX78</f>
        <v>6.0399999999790452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ref="EX78:EX109" si="7">BU78-DX78</f>
        <v>6.0399999999790452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67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32386.81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32386.81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32386.81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32386.81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6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7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67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16252.6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16252.6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16252.6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16252.6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39841.949999999997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39841.949999999997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39841.949999999997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39841.949999999997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67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33238.800000000003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33238.800000000003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33238.800000000003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33238.800000000003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72932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72932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72932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72932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76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9781.2000000000007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9781.2000000000007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9781.2000000000007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9781.2000000000007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76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4908.29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4908.29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4908.29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4908.29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76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12790.06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12790.06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12780.55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12780.55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9.5100000000002183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9.5100000000002183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76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10038.120000000001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10038.120000000001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10038.120000000001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10038.120000000001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74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8330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8330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8330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8330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86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88000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88000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88000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88000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74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119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7000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7000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7000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7000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74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1900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1900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1900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1900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74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121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35000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35000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35000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35000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74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122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5000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5000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5000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5000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.4" customHeight="1" x14ac:dyDescent="0.2">
      <c r="A94" s="68" t="s">
        <v>123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26999.4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26999.4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26999.4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26999.4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123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15000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15000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15000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15000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.4" customHeight="1" x14ac:dyDescent="0.2">
      <c r="A96" s="68" t="s">
        <v>123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28000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28000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28000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28000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6.4" customHeight="1" x14ac:dyDescent="0.2">
      <c r="A97" s="68" t="s">
        <v>123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127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7350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7350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7350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7350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67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128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88881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88881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88881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88881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76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129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26842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26842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26842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26842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99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130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10697.6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10697.6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10697.6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10697.6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74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131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4452.5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4452.5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4452.5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4452.5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132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133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22957.5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22957.5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22957.5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22957.5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132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279933.58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279933.58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279933.58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279933.58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135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42590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42590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42590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42590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84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136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536501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536501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536501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536501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84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137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6975.8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6975.8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6975.8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6975.8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86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138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22400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22400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22400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22400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86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139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23400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23400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23400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23400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74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140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15600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15600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15600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15600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2.75" x14ac:dyDescent="0.2">
      <c r="A110" s="68" t="s">
        <v>93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141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4392.3999999999996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4392.3999999999996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4392.3999999999996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ref="DX110:DX141" si="8">CH110+CX110+DK110</f>
        <v>4392.3999999999996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ref="EK110:EK140" si="9">BC110-DX110</f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ref="EX110:EX140" si="10">BU110-DX110</f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132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142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43000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43000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43000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8"/>
        <v>43000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9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10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95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143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53870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53870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53870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8"/>
        <v>53870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9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10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144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145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13896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13896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13896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8"/>
        <v>13896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9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10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99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146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9942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9942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9942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8"/>
        <v>9942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9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10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 x14ac:dyDescent="0.2">
      <c r="A115" s="68" t="s">
        <v>99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147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1104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1104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1104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1104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2.75" x14ac:dyDescent="0.2">
      <c r="A116" s="68" t="s">
        <v>104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148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6480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6480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6480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6480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 x14ac:dyDescent="0.2">
      <c r="A117" s="68" t="s">
        <v>82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149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39726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39726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33732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33732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5994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5994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86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150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250000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250000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250000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250000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86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151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40000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40000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40000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40000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8" t="s">
        <v>86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152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50000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50000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50000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50000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86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153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944741.54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944741.54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944741.54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944741.54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86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154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263313.25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263313.25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263313.25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263313.25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86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155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110000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110000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110000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110000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86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156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77064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77064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77064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77064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8" t="s">
        <v>86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157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46004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46004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46004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46004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4.2" customHeight="1" x14ac:dyDescent="0.2">
      <c r="A126" s="68" t="s">
        <v>86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158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5164.26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5164.26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5164.26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5164.26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86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159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29496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29496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29496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29496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 x14ac:dyDescent="0.2">
      <c r="A128" s="68" t="s">
        <v>74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160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17638.61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17638.61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17638.61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17638.61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.2" customHeight="1" x14ac:dyDescent="0.2">
      <c r="A129" s="68" t="s">
        <v>132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161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130000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130000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130000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8"/>
        <v>130000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9"/>
        <v>0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10"/>
        <v>0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2" customHeight="1" x14ac:dyDescent="0.2">
      <c r="A130" s="68" t="s">
        <v>132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162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504647.02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504647.02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504647.02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8"/>
        <v>504647.02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9"/>
        <v>0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10"/>
        <v>0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.2" customHeight="1" x14ac:dyDescent="0.2">
      <c r="A131" s="68" t="s">
        <v>132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163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5449.98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5449.98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5449.98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8"/>
        <v>5449.98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9"/>
        <v>0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10"/>
        <v>0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4.2" customHeight="1" x14ac:dyDescent="0.2">
      <c r="A132" s="68" t="s">
        <v>99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164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19867.07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19867.07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19867.07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8"/>
        <v>19867.07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9"/>
        <v>0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10"/>
        <v>0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4.2" customHeight="1" x14ac:dyDescent="0.2">
      <c r="A133" s="68" t="s">
        <v>99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165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132.93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132.93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132.93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8"/>
        <v>132.93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9"/>
        <v>0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10"/>
        <v>0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36.4" customHeight="1" x14ac:dyDescent="0.2">
      <c r="A134" s="68" t="s">
        <v>166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167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638945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638945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638945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8"/>
        <v>638945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9"/>
        <v>0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10"/>
        <v>0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67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168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476651.78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476651.78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476651.78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8"/>
        <v>476651.78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9"/>
        <v>0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10"/>
        <v>0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12.75" x14ac:dyDescent="0.2">
      <c r="A136" s="68" t="s">
        <v>67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169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58377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58377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58377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8"/>
        <v>58377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9"/>
        <v>0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10"/>
        <v>0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2.75" x14ac:dyDescent="0.2">
      <c r="A137" s="68" t="s">
        <v>67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170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260323.67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260323.67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260323.67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8"/>
        <v>260323.67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9"/>
        <v>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10"/>
        <v>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.2" customHeight="1" x14ac:dyDescent="0.2">
      <c r="A138" s="68" t="s">
        <v>76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171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143922.07999999999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143922.07999999999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143836.07999999999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8"/>
        <v>143836.07999999999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9"/>
        <v>86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10"/>
        <v>86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8" t="s">
        <v>76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172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17629.8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17629.8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17629.8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8"/>
        <v>17629.8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9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10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4.2" customHeight="1" x14ac:dyDescent="0.2">
      <c r="A140" s="68" t="s">
        <v>76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173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78617.83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78617.83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78617.83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8"/>
        <v>78617.83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9"/>
        <v>0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10"/>
        <v>0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24" customHeight="1" x14ac:dyDescent="0.2">
      <c r="A141" s="73" t="s">
        <v>174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4"/>
      <c r="AK141" s="75" t="s">
        <v>175</v>
      </c>
      <c r="AL141" s="76"/>
      <c r="AM141" s="76"/>
      <c r="AN141" s="76"/>
      <c r="AO141" s="76"/>
      <c r="AP141" s="76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2">
        <v>-279830.78999999998</v>
      </c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>
        <v>-279830.78999999998</v>
      </c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>
        <v>2859429</v>
      </c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62">
        <f t="shared" si="8"/>
        <v>2859429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8"/>
    </row>
    <row r="142" spans="1:166" ht="24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</row>
    <row r="143" spans="1:166" ht="35.2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</row>
    <row r="144" spans="1:166" ht="35.2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</row>
    <row r="145" spans="1:166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</row>
    <row r="146" spans="1:166" ht="8.2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</row>
    <row r="147" spans="1:166" ht="9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</row>
    <row r="148" spans="1:16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6" t="s">
        <v>176</v>
      </c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6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2" t="s">
        <v>177</v>
      </c>
    </row>
    <row r="149" spans="1:166" ht="12.75" customHeight="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</row>
    <row r="150" spans="1:166" ht="11.25" customHeight="1" x14ac:dyDescent="0.2">
      <c r="A150" s="41" t="s">
        <v>21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2"/>
      <c r="AP150" s="45" t="s">
        <v>22</v>
      </c>
      <c r="AQ150" s="41"/>
      <c r="AR150" s="41"/>
      <c r="AS150" s="41"/>
      <c r="AT150" s="41"/>
      <c r="AU150" s="42"/>
      <c r="AV150" s="45" t="s">
        <v>178</v>
      </c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2"/>
      <c r="BL150" s="45" t="s">
        <v>59</v>
      </c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2"/>
      <c r="CF150" s="35" t="s">
        <v>25</v>
      </c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7"/>
      <c r="ET150" s="45" t="s">
        <v>26</v>
      </c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7"/>
    </row>
    <row r="151" spans="1:166" ht="69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4"/>
      <c r="AP151" s="46"/>
      <c r="AQ151" s="43"/>
      <c r="AR151" s="43"/>
      <c r="AS151" s="43"/>
      <c r="AT151" s="43"/>
      <c r="AU151" s="44"/>
      <c r="AV151" s="46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4"/>
      <c r="BL151" s="46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4"/>
      <c r="CF151" s="36" t="s">
        <v>179</v>
      </c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7"/>
      <c r="CW151" s="35" t="s">
        <v>28</v>
      </c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7"/>
      <c r="DN151" s="35" t="s">
        <v>29</v>
      </c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7"/>
      <c r="EE151" s="35" t="s">
        <v>30</v>
      </c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7"/>
      <c r="ET151" s="46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8"/>
    </row>
    <row r="152" spans="1:166" ht="12" customHeight="1" x14ac:dyDescent="0.2">
      <c r="A152" s="39">
        <v>1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40"/>
      <c r="AP152" s="29">
        <v>2</v>
      </c>
      <c r="AQ152" s="30"/>
      <c r="AR152" s="30"/>
      <c r="AS152" s="30"/>
      <c r="AT152" s="30"/>
      <c r="AU152" s="31"/>
      <c r="AV152" s="29">
        <v>3</v>
      </c>
      <c r="AW152" s="30"/>
      <c r="AX152" s="30"/>
      <c r="AY152" s="30"/>
      <c r="AZ152" s="30"/>
      <c r="BA152" s="30"/>
      <c r="BB152" s="30"/>
      <c r="BC152" s="30"/>
      <c r="BD152" s="30"/>
      <c r="BE152" s="15"/>
      <c r="BF152" s="15"/>
      <c r="BG152" s="15"/>
      <c r="BH152" s="15"/>
      <c r="BI152" s="15"/>
      <c r="BJ152" s="15"/>
      <c r="BK152" s="38"/>
      <c r="BL152" s="29">
        <v>4</v>
      </c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1"/>
      <c r="CF152" s="29">
        <v>5</v>
      </c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1"/>
      <c r="CW152" s="29">
        <v>6</v>
      </c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1"/>
      <c r="DN152" s="29">
        <v>7</v>
      </c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1"/>
      <c r="EE152" s="29">
        <v>8</v>
      </c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1"/>
      <c r="ET152" s="49">
        <v>9</v>
      </c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6"/>
    </row>
    <row r="153" spans="1:166" ht="37.5" customHeight="1" x14ac:dyDescent="0.2">
      <c r="A153" s="79" t="s">
        <v>180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80"/>
      <c r="AP153" s="51" t="s">
        <v>181</v>
      </c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3"/>
      <c r="BF153" s="33"/>
      <c r="BG153" s="33"/>
      <c r="BH153" s="33"/>
      <c r="BI153" s="33"/>
      <c r="BJ153" s="33"/>
      <c r="BK153" s="54"/>
      <c r="BL153" s="55">
        <v>279830.78999999998</v>
      </c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>
        <v>-2859429</v>
      </c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>
        <f t="shared" ref="EE153:EE167" si="11">CF153+CW153+DN153</f>
        <v>-2859429</v>
      </c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>
        <f t="shared" ref="ET153:ET158" si="12">BL153-CF153-CW153-DN153</f>
        <v>3139259.79</v>
      </c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6"/>
    </row>
    <row r="154" spans="1:166" ht="36.75" customHeight="1" x14ac:dyDescent="0.2">
      <c r="A154" s="81" t="s">
        <v>182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2"/>
      <c r="AP154" s="58" t="s">
        <v>183</v>
      </c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60"/>
      <c r="BF154" s="12"/>
      <c r="BG154" s="12"/>
      <c r="BH154" s="12"/>
      <c r="BI154" s="12"/>
      <c r="BJ154" s="12"/>
      <c r="BK154" s="61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3">
        <f t="shared" si="11"/>
        <v>0</v>
      </c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5"/>
      <c r="ET154" s="63">
        <f t="shared" si="12"/>
        <v>0</v>
      </c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83"/>
    </row>
    <row r="155" spans="1:166" ht="17.25" customHeight="1" x14ac:dyDescent="0.2">
      <c r="A155" s="87" t="s">
        <v>184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8"/>
      <c r="AP155" s="23"/>
      <c r="AQ155" s="24"/>
      <c r="AR155" s="24"/>
      <c r="AS155" s="24"/>
      <c r="AT155" s="24"/>
      <c r="AU155" s="89"/>
      <c r="AV155" s="90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2"/>
      <c r="BL155" s="84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6"/>
      <c r="CF155" s="84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6"/>
      <c r="CW155" s="84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6"/>
      <c r="DN155" s="84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6"/>
      <c r="EE155" s="62">
        <f t="shared" si="11"/>
        <v>0</v>
      </c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>
        <f t="shared" si="12"/>
        <v>0</v>
      </c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" customHeight="1" x14ac:dyDescent="0.2">
      <c r="A156" s="81" t="s">
        <v>185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2"/>
      <c r="AP156" s="58" t="s">
        <v>186</v>
      </c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60"/>
      <c r="BF156" s="12"/>
      <c r="BG156" s="12"/>
      <c r="BH156" s="12"/>
      <c r="BI156" s="12"/>
      <c r="BJ156" s="12"/>
      <c r="BK156" s="61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>
        <f t="shared" si="11"/>
        <v>0</v>
      </c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>
        <f t="shared" si="12"/>
        <v>0</v>
      </c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7.25" customHeight="1" x14ac:dyDescent="0.2">
      <c r="A157" s="87" t="s">
        <v>184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8"/>
      <c r="AP157" s="23"/>
      <c r="AQ157" s="24"/>
      <c r="AR157" s="24"/>
      <c r="AS157" s="24"/>
      <c r="AT157" s="24"/>
      <c r="AU157" s="89"/>
      <c r="AV157" s="90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2"/>
      <c r="BL157" s="84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6"/>
      <c r="CF157" s="84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6"/>
      <c r="CW157" s="84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6"/>
      <c r="DN157" s="84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6"/>
      <c r="EE157" s="62">
        <f t="shared" si="11"/>
        <v>0</v>
      </c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>
        <f t="shared" si="12"/>
        <v>0</v>
      </c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31.5" customHeight="1" x14ac:dyDescent="0.2">
      <c r="A158" s="93" t="s">
        <v>187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8" t="s">
        <v>188</v>
      </c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60"/>
      <c r="BF158" s="12"/>
      <c r="BG158" s="12"/>
      <c r="BH158" s="12"/>
      <c r="BI158" s="12"/>
      <c r="BJ158" s="12"/>
      <c r="BK158" s="61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>
        <f t="shared" si="11"/>
        <v>0</v>
      </c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>
        <f t="shared" si="12"/>
        <v>0</v>
      </c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5" customHeight="1" x14ac:dyDescent="0.2">
      <c r="A159" s="57" t="s">
        <v>189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8" t="s">
        <v>190</v>
      </c>
      <c r="AQ159" s="59"/>
      <c r="AR159" s="59"/>
      <c r="AS159" s="59"/>
      <c r="AT159" s="59"/>
      <c r="AU159" s="59"/>
      <c r="AV159" s="76"/>
      <c r="AW159" s="76"/>
      <c r="AX159" s="76"/>
      <c r="AY159" s="76"/>
      <c r="AZ159" s="76"/>
      <c r="BA159" s="76"/>
      <c r="BB159" s="76"/>
      <c r="BC159" s="76"/>
      <c r="BD159" s="76"/>
      <c r="BE159" s="94"/>
      <c r="BF159" s="95"/>
      <c r="BG159" s="95"/>
      <c r="BH159" s="95"/>
      <c r="BI159" s="95"/>
      <c r="BJ159" s="95"/>
      <c r="BK159" s="96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>
        <f t="shared" si="11"/>
        <v>0</v>
      </c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15" customHeight="1" x14ac:dyDescent="0.2">
      <c r="A160" s="57" t="s">
        <v>191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97"/>
      <c r="AP160" s="11" t="s">
        <v>192</v>
      </c>
      <c r="AQ160" s="12"/>
      <c r="AR160" s="12"/>
      <c r="AS160" s="12"/>
      <c r="AT160" s="12"/>
      <c r="AU160" s="61"/>
      <c r="AV160" s="98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100"/>
      <c r="BL160" s="63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5"/>
      <c r="CF160" s="63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5"/>
      <c r="CW160" s="63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5"/>
      <c r="DN160" s="63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5"/>
      <c r="EE160" s="62">
        <f t="shared" si="11"/>
        <v>0</v>
      </c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31.5" customHeight="1" x14ac:dyDescent="0.2">
      <c r="A161" s="101" t="s">
        <v>193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58" t="s">
        <v>194</v>
      </c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60"/>
      <c r="BF161" s="12"/>
      <c r="BG161" s="12"/>
      <c r="BH161" s="12"/>
      <c r="BI161" s="12"/>
      <c r="BJ161" s="12"/>
      <c r="BK161" s="61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>
        <v>-2859429</v>
      </c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>
        <f t="shared" si="11"/>
        <v>-2859429</v>
      </c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38.25" customHeight="1" x14ac:dyDescent="0.2">
      <c r="A162" s="101" t="s">
        <v>195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97"/>
      <c r="AP162" s="11" t="s">
        <v>196</v>
      </c>
      <c r="AQ162" s="12"/>
      <c r="AR162" s="12"/>
      <c r="AS162" s="12"/>
      <c r="AT162" s="12"/>
      <c r="AU162" s="61"/>
      <c r="AV162" s="98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100"/>
      <c r="BL162" s="63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5"/>
      <c r="CF162" s="63">
        <v>-2859429</v>
      </c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5"/>
      <c r="CW162" s="63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5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>
        <f t="shared" si="11"/>
        <v>-2859429</v>
      </c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36" customHeight="1" x14ac:dyDescent="0.2">
      <c r="A163" s="101" t="s">
        <v>197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97"/>
      <c r="AP163" s="58" t="s">
        <v>198</v>
      </c>
      <c r="AQ163" s="59"/>
      <c r="AR163" s="59"/>
      <c r="AS163" s="59"/>
      <c r="AT163" s="59"/>
      <c r="AU163" s="59"/>
      <c r="AV163" s="76"/>
      <c r="AW163" s="76"/>
      <c r="AX163" s="76"/>
      <c r="AY163" s="76"/>
      <c r="AZ163" s="76"/>
      <c r="BA163" s="76"/>
      <c r="BB163" s="76"/>
      <c r="BC163" s="76"/>
      <c r="BD163" s="76"/>
      <c r="BE163" s="94"/>
      <c r="BF163" s="95"/>
      <c r="BG163" s="95"/>
      <c r="BH163" s="95"/>
      <c r="BI163" s="95"/>
      <c r="BJ163" s="95"/>
      <c r="BK163" s="96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>
        <v>-10126140.380000001</v>
      </c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>
        <f t="shared" si="11"/>
        <v>-10126140.380000001</v>
      </c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26.25" customHeight="1" x14ac:dyDescent="0.2">
      <c r="A164" s="101" t="s">
        <v>199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97"/>
      <c r="AP164" s="11" t="s">
        <v>200</v>
      </c>
      <c r="AQ164" s="12"/>
      <c r="AR164" s="12"/>
      <c r="AS164" s="12"/>
      <c r="AT164" s="12"/>
      <c r="AU164" s="61"/>
      <c r="AV164" s="98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100"/>
      <c r="BL164" s="63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5"/>
      <c r="CF164" s="63">
        <v>7266711.3799999999</v>
      </c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5"/>
      <c r="CW164" s="63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5"/>
      <c r="DN164" s="63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5"/>
      <c r="EE164" s="62">
        <f t="shared" si="11"/>
        <v>7266711.3799999999</v>
      </c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27.75" customHeight="1" x14ac:dyDescent="0.2">
      <c r="A165" s="101" t="s">
        <v>201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58" t="s">
        <v>202</v>
      </c>
      <c r="AQ165" s="59"/>
      <c r="AR165" s="59"/>
      <c r="AS165" s="59"/>
      <c r="AT165" s="59"/>
      <c r="AU165" s="59"/>
      <c r="AV165" s="76"/>
      <c r="AW165" s="76"/>
      <c r="AX165" s="76"/>
      <c r="AY165" s="76"/>
      <c r="AZ165" s="76"/>
      <c r="BA165" s="76"/>
      <c r="BB165" s="76"/>
      <c r="BC165" s="76"/>
      <c r="BD165" s="76"/>
      <c r="BE165" s="94"/>
      <c r="BF165" s="95"/>
      <c r="BG165" s="95"/>
      <c r="BH165" s="95"/>
      <c r="BI165" s="95"/>
      <c r="BJ165" s="95"/>
      <c r="BK165" s="96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3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5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>
        <f t="shared" si="11"/>
        <v>0</v>
      </c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4" customHeight="1" x14ac:dyDescent="0.2">
      <c r="A166" s="101" t="s">
        <v>203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97"/>
      <c r="AP166" s="11" t="s">
        <v>204</v>
      </c>
      <c r="AQ166" s="12"/>
      <c r="AR166" s="12"/>
      <c r="AS166" s="12"/>
      <c r="AT166" s="12"/>
      <c r="AU166" s="61"/>
      <c r="AV166" s="98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100"/>
      <c r="BL166" s="63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5"/>
      <c r="CF166" s="63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5"/>
      <c r="CW166" s="63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5"/>
      <c r="DN166" s="63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5"/>
      <c r="EE166" s="62">
        <f t="shared" si="11"/>
        <v>0</v>
      </c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25.5" customHeight="1" x14ac:dyDescent="0.2">
      <c r="A167" s="103" t="s">
        <v>205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5"/>
      <c r="AP167" s="75" t="s">
        <v>206</v>
      </c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94"/>
      <c r="BF167" s="95"/>
      <c r="BG167" s="95"/>
      <c r="BH167" s="95"/>
      <c r="BI167" s="95"/>
      <c r="BJ167" s="95"/>
      <c r="BK167" s="96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106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8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>
        <f t="shared" si="11"/>
        <v>0</v>
      </c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8"/>
    </row>
    <row r="168" spans="1:16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ht="11.25" customHeight="1" x14ac:dyDescent="0.2">
      <c r="A170" s="1" t="s">
        <v>207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"/>
      <c r="AG170" s="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 t="s">
        <v>208</v>
      </c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ht="11.2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09" t="s">
        <v>209</v>
      </c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"/>
      <c r="AG171" s="1"/>
      <c r="AH171" s="109" t="s">
        <v>210</v>
      </c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 t="s">
        <v>211</v>
      </c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"/>
      <c r="DR171" s="1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ht="11.25" customHeight="1" x14ac:dyDescent="0.2">
      <c r="A172" s="1" t="s">
        <v>212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"/>
      <c r="AG172" s="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09" t="s">
        <v>209</v>
      </c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7"/>
      <c r="DR172" s="7"/>
      <c r="DS172" s="109" t="s">
        <v>210</v>
      </c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09" t="s">
        <v>209</v>
      </c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7"/>
      <c r="AG173" s="7"/>
      <c r="AH173" s="109" t="s">
        <v>210</v>
      </c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ht="7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ht="11.25" customHeight="1" x14ac:dyDescent="0.2">
      <c r="A175" s="111" t="s">
        <v>213</v>
      </c>
      <c r="B175" s="111"/>
      <c r="C175" s="112"/>
      <c r="D175" s="112"/>
      <c r="E175" s="112"/>
      <c r="F175" s="1" t="s">
        <v>213</v>
      </c>
      <c r="G175" s="1"/>
      <c r="H175" s="1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11">
        <v>200</v>
      </c>
      <c r="Z175" s="111"/>
      <c r="AA175" s="111"/>
      <c r="AB175" s="111"/>
      <c r="AC175" s="111"/>
      <c r="AD175" s="110"/>
      <c r="AE175" s="110"/>
      <c r="AF175" s="1"/>
      <c r="AG175" s="1" t="s">
        <v>214</v>
      </c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1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1"/>
      <c r="CY176" s="1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1"/>
      <c r="DW176" s="1"/>
      <c r="DX176" s="2"/>
      <c r="DY176" s="2"/>
      <c r="DZ176" s="5"/>
      <c r="EA176" s="5"/>
      <c r="EB176" s="5"/>
      <c r="EC176" s="1"/>
      <c r="ED176" s="1"/>
      <c r="EE176" s="1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2"/>
      <c r="EW176" s="2"/>
      <c r="EX176" s="2"/>
      <c r="EY176" s="2"/>
      <c r="EZ176" s="2"/>
      <c r="FA176" s="8"/>
      <c r="FB176" s="8"/>
      <c r="FC176" s="1"/>
      <c r="FD176" s="1"/>
      <c r="FE176" s="1"/>
      <c r="FF176" s="1"/>
      <c r="FG176" s="1"/>
      <c r="FH176" s="1"/>
      <c r="FI176" s="1"/>
      <c r="FJ176" s="1"/>
    </row>
    <row r="177" spans="1:166" ht="9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1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10"/>
      <c r="CY177" s="10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</sheetData>
  <mergeCells count="1407">
    <mergeCell ref="AD175:AE175"/>
    <mergeCell ref="A175:B175"/>
    <mergeCell ref="C175:E175"/>
    <mergeCell ref="I175:X175"/>
    <mergeCell ref="Y175:AC175"/>
    <mergeCell ref="DC172:DP172"/>
    <mergeCell ref="DS172:ES172"/>
    <mergeCell ref="DC171:DP171"/>
    <mergeCell ref="DS171:ES171"/>
    <mergeCell ref="R173:AE173"/>
    <mergeCell ref="AH173:BH173"/>
    <mergeCell ref="N170:AE170"/>
    <mergeCell ref="AH170:BH170"/>
    <mergeCell ref="N171:AE171"/>
    <mergeCell ref="AH171:BH171"/>
    <mergeCell ref="R172:AE172"/>
    <mergeCell ref="AH172:BH172"/>
    <mergeCell ref="ET167:FJ167"/>
    <mergeCell ref="A167:AO167"/>
    <mergeCell ref="AP167:AU167"/>
    <mergeCell ref="AV167:BK167"/>
    <mergeCell ref="BL167:CE167"/>
    <mergeCell ref="CF167:CV167"/>
    <mergeCell ref="CW166:DM166"/>
    <mergeCell ref="DN166:ED166"/>
    <mergeCell ref="EE166:ES166"/>
    <mergeCell ref="CW167:DM167"/>
    <mergeCell ref="DN167:ED167"/>
    <mergeCell ref="EE167:ES167"/>
    <mergeCell ref="CW165:DM165"/>
    <mergeCell ref="DN165:ED165"/>
    <mergeCell ref="EE165:ES165"/>
    <mergeCell ref="ET165:FJ165"/>
    <mergeCell ref="A166:AO166"/>
    <mergeCell ref="AP166:AU166"/>
    <mergeCell ref="AV166:BK166"/>
    <mergeCell ref="BL166:CE166"/>
    <mergeCell ref="ET166:FJ166"/>
    <mergeCell ref="CF166:CV166"/>
    <mergeCell ref="A164:AO164"/>
    <mergeCell ref="AP164:AU164"/>
    <mergeCell ref="AV164:BK164"/>
    <mergeCell ref="BL164:CE164"/>
    <mergeCell ref="ET164:FJ164"/>
    <mergeCell ref="A165:AO165"/>
    <mergeCell ref="AP165:AU165"/>
    <mergeCell ref="AV165:BK165"/>
    <mergeCell ref="BL165:CE165"/>
    <mergeCell ref="CF165:CV165"/>
    <mergeCell ref="CW163:DM163"/>
    <mergeCell ref="DN163:ED163"/>
    <mergeCell ref="EE163:ES163"/>
    <mergeCell ref="ET163:FJ163"/>
    <mergeCell ref="CF164:CV164"/>
    <mergeCell ref="CW164:DM164"/>
    <mergeCell ref="DN164:ED164"/>
    <mergeCell ref="EE164:ES164"/>
    <mergeCell ref="A162:AO162"/>
    <mergeCell ref="AP162:AU162"/>
    <mergeCell ref="AV162:BK162"/>
    <mergeCell ref="BL162:CE162"/>
    <mergeCell ref="ET162:FJ162"/>
    <mergeCell ref="A163:AO163"/>
    <mergeCell ref="AP163:AU163"/>
    <mergeCell ref="AV163:BK163"/>
    <mergeCell ref="BL163:CE163"/>
    <mergeCell ref="CF163:CV163"/>
    <mergeCell ref="EE161:ES161"/>
    <mergeCell ref="ET161:FJ161"/>
    <mergeCell ref="CF162:CV162"/>
    <mergeCell ref="CW162:DM162"/>
    <mergeCell ref="DN162:ED162"/>
    <mergeCell ref="EE162:ES162"/>
    <mergeCell ref="CW160:DM160"/>
    <mergeCell ref="DN160:ED160"/>
    <mergeCell ref="EE160:ES160"/>
    <mergeCell ref="A161:AO161"/>
    <mergeCell ref="AP161:AU161"/>
    <mergeCell ref="AV161:BK161"/>
    <mergeCell ref="BL161:CE161"/>
    <mergeCell ref="CF161:CV161"/>
    <mergeCell ref="CW161:DM161"/>
    <mergeCell ref="DN161:ED161"/>
    <mergeCell ref="CW159:DM159"/>
    <mergeCell ref="DN159:ED159"/>
    <mergeCell ref="EE159:ES159"/>
    <mergeCell ref="ET159:FJ159"/>
    <mergeCell ref="ET160:FJ160"/>
    <mergeCell ref="A160:AO160"/>
    <mergeCell ref="AP160:AU160"/>
    <mergeCell ref="AV160:BK160"/>
    <mergeCell ref="BL160:CE160"/>
    <mergeCell ref="CF160:CV160"/>
    <mergeCell ref="CF158:CV158"/>
    <mergeCell ref="CW158:DM158"/>
    <mergeCell ref="DN158:ED158"/>
    <mergeCell ref="EE158:ES158"/>
    <mergeCell ref="ET158:FJ158"/>
    <mergeCell ref="A159:AO159"/>
    <mergeCell ref="AP159:AU159"/>
    <mergeCell ref="AV159:BK159"/>
    <mergeCell ref="BL159:CE159"/>
    <mergeCell ref="CF159:CV159"/>
    <mergeCell ref="A157:AO157"/>
    <mergeCell ref="AP157:AU157"/>
    <mergeCell ref="AV157:BK157"/>
    <mergeCell ref="BL157:CE157"/>
    <mergeCell ref="A158:AO158"/>
    <mergeCell ref="AP158:AU158"/>
    <mergeCell ref="AV158:BK158"/>
    <mergeCell ref="BL158:CE158"/>
    <mergeCell ref="CF156:CV156"/>
    <mergeCell ref="CW156:DM156"/>
    <mergeCell ref="DN156:ED156"/>
    <mergeCell ref="EE156:ES156"/>
    <mergeCell ref="ET156:FJ156"/>
    <mergeCell ref="ET157:FJ157"/>
    <mergeCell ref="CF157:CV157"/>
    <mergeCell ref="CW157:DM157"/>
    <mergeCell ref="DN157:ED157"/>
    <mergeCell ref="EE157:ES157"/>
    <mergeCell ref="A155:AO155"/>
    <mergeCell ref="AP155:AU155"/>
    <mergeCell ref="AV155:BK155"/>
    <mergeCell ref="BL155:CE155"/>
    <mergeCell ref="A156:AO156"/>
    <mergeCell ref="AP156:AU156"/>
    <mergeCell ref="AV156:BK156"/>
    <mergeCell ref="BL156:CE156"/>
    <mergeCell ref="DN154:ED154"/>
    <mergeCell ref="EE154:ES154"/>
    <mergeCell ref="ET154:FJ154"/>
    <mergeCell ref="ET155:FJ155"/>
    <mergeCell ref="CF155:CV155"/>
    <mergeCell ref="CW155:DM155"/>
    <mergeCell ref="DN155:ED155"/>
    <mergeCell ref="EE155:ES155"/>
    <mergeCell ref="A154:AO154"/>
    <mergeCell ref="AP154:AU154"/>
    <mergeCell ref="AV154:BK154"/>
    <mergeCell ref="BL154:CE154"/>
    <mergeCell ref="CF154:CV154"/>
    <mergeCell ref="CW154:DM154"/>
    <mergeCell ref="ET152:FJ152"/>
    <mergeCell ref="A153:AO153"/>
    <mergeCell ref="AP153:AU153"/>
    <mergeCell ref="AV153:BK153"/>
    <mergeCell ref="BL153:CE153"/>
    <mergeCell ref="CF153:CV153"/>
    <mergeCell ref="CW153:DM153"/>
    <mergeCell ref="DN153:ED153"/>
    <mergeCell ref="EE153:ES153"/>
    <mergeCell ref="ET153:FJ153"/>
    <mergeCell ref="EE151:ES151"/>
    <mergeCell ref="CF152:CV152"/>
    <mergeCell ref="CW152:DM152"/>
    <mergeCell ref="DN152:ED152"/>
    <mergeCell ref="EE152:ES152"/>
    <mergeCell ref="A152:AO152"/>
    <mergeCell ref="AP152:AU152"/>
    <mergeCell ref="AV152:BK152"/>
    <mergeCell ref="BL152:CE152"/>
    <mergeCell ref="A150:AO151"/>
    <mergeCell ref="AP150:AU151"/>
    <mergeCell ref="AV150:BK151"/>
    <mergeCell ref="BL150:CE151"/>
    <mergeCell ref="A149:FJ149"/>
    <mergeCell ref="CF150:ES150"/>
    <mergeCell ref="ET150:FJ151"/>
    <mergeCell ref="CF151:CV151"/>
    <mergeCell ref="CW151:DM151"/>
    <mergeCell ref="DN151:ED151"/>
    <mergeCell ref="A141:AJ141"/>
    <mergeCell ref="AK141:AP141"/>
    <mergeCell ref="AQ141:BB141"/>
    <mergeCell ref="BC141:BT141"/>
    <mergeCell ref="EK141:EW141"/>
    <mergeCell ref="EX141:FJ141"/>
    <mergeCell ref="BU141:CG141"/>
    <mergeCell ref="CH141:CW141"/>
    <mergeCell ref="CX141:DJ141"/>
    <mergeCell ref="EX140:FJ140"/>
    <mergeCell ref="BU140:CG140"/>
    <mergeCell ref="CH140:CW140"/>
    <mergeCell ref="CX140:DJ140"/>
    <mergeCell ref="DK140:DW140"/>
    <mergeCell ref="DX141:EJ141"/>
    <mergeCell ref="DK141:DW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2024-01-17T07:55:13Z</dcterms:created>
  <dcterms:modified xsi:type="dcterms:W3CDTF">2024-01-17T07:55:13Z</dcterms:modified>
</cp:coreProperties>
</file>