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01.2024г.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X50" i="1" s="1"/>
  <c r="EK50" i="1"/>
  <c r="DX51" i="1"/>
  <c r="EK51" i="1"/>
  <c r="EX51" i="1"/>
  <c r="DX52" i="1"/>
  <c r="EK52" i="1" s="1"/>
  <c r="EX52" i="1"/>
  <c r="DX53" i="1"/>
  <c r="EK53" i="1" s="1"/>
  <c r="DX54" i="1"/>
  <c r="EX54" i="1" s="1"/>
  <c r="EK54" i="1"/>
  <c r="DX55" i="1"/>
  <c r="EK55" i="1"/>
  <c r="EX55" i="1"/>
  <c r="DX56" i="1"/>
  <c r="EK56" i="1" s="1"/>
  <c r="EX56" i="1"/>
  <c r="DX57" i="1"/>
  <c r="EK57" i="1" s="1"/>
  <c r="DX58" i="1"/>
  <c r="EX58" i="1" s="1"/>
  <c r="EK58" i="1"/>
  <c r="DX59" i="1"/>
  <c r="EK59" i="1"/>
  <c r="EX59" i="1"/>
  <c r="DX60" i="1"/>
  <c r="EK60" i="1" s="1"/>
  <c r="EX60" i="1"/>
  <c r="DX61" i="1"/>
  <c r="EK61" i="1" s="1"/>
  <c r="DX62" i="1"/>
  <c r="EX62" i="1" s="1"/>
  <c r="EK62" i="1"/>
  <c r="DX63" i="1"/>
  <c r="EK63" i="1"/>
  <c r="EX63" i="1"/>
  <c r="DX64" i="1"/>
  <c r="EK64" i="1" s="1"/>
  <c r="EX64" i="1"/>
  <c r="DX65" i="1"/>
  <c r="EK65" i="1" s="1"/>
  <c r="DX66" i="1"/>
  <c r="EX66" i="1" s="1"/>
  <c r="EK66" i="1"/>
  <c r="DX67" i="1"/>
  <c r="EK67" i="1"/>
  <c r="EX67" i="1"/>
  <c r="DX68" i="1"/>
  <c r="EK68" i="1" s="1"/>
  <c r="EX68" i="1"/>
  <c r="DX69" i="1"/>
  <c r="EK69" i="1" s="1"/>
  <c r="DX70" i="1"/>
  <c r="EX70" i="1" s="1"/>
  <c r="EK70" i="1"/>
  <c r="DX71" i="1"/>
  <c r="EK71" i="1"/>
  <c r="EX71" i="1"/>
  <c r="DX72" i="1"/>
  <c r="EK72" i="1" s="1"/>
  <c r="EX72" i="1"/>
  <c r="DX73" i="1"/>
  <c r="EK73" i="1" s="1"/>
  <c r="DX74" i="1"/>
  <c r="EX74" i="1" s="1"/>
  <c r="EK74" i="1"/>
  <c r="DX75" i="1"/>
  <c r="EK75" i="1"/>
  <c r="EX75" i="1"/>
  <c r="DX76" i="1"/>
  <c r="EK76" i="1" s="1"/>
  <c r="EX76" i="1"/>
  <c r="DX77" i="1"/>
  <c r="EK77" i="1" s="1"/>
  <c r="DX78" i="1"/>
  <c r="EX78" i="1" s="1"/>
  <c r="EK78" i="1"/>
  <c r="DX79" i="1"/>
  <c r="EK79" i="1"/>
  <c r="EX79" i="1"/>
  <c r="DX80" i="1"/>
  <c r="EK80" i="1" s="1"/>
  <c r="EX80" i="1"/>
  <c r="DX81" i="1"/>
  <c r="EK81" i="1" s="1"/>
  <c r="DX82" i="1"/>
  <c r="EX82" i="1" s="1"/>
  <c r="EK82" i="1"/>
  <c r="DX83" i="1"/>
  <c r="EK83" i="1"/>
  <c r="EX83" i="1"/>
  <c r="DX84" i="1"/>
  <c r="EK84" i="1" s="1"/>
  <c r="EX84" i="1"/>
  <c r="DX85" i="1"/>
  <c r="EK85" i="1" s="1"/>
  <c r="DX86" i="1"/>
  <c r="EX86" i="1" s="1"/>
  <c r="EK86" i="1"/>
  <c r="DX87" i="1"/>
  <c r="EK87" i="1"/>
  <c r="EX87" i="1"/>
  <c r="DX88" i="1"/>
  <c r="EK88" i="1" s="1"/>
  <c r="EX88" i="1"/>
  <c r="DX89" i="1"/>
  <c r="EK89" i="1" s="1"/>
  <c r="DX90" i="1"/>
  <c r="EX90" i="1" s="1"/>
  <c r="EK90" i="1"/>
  <c r="DX91" i="1"/>
  <c r="EK91" i="1"/>
  <c r="EX91" i="1"/>
  <c r="DX92" i="1"/>
  <c r="EK92" i="1" s="1"/>
  <c r="EX92" i="1"/>
  <c r="DX93" i="1"/>
  <c r="EK93" i="1" s="1"/>
  <c r="DX94" i="1"/>
  <c r="EX94" i="1" s="1"/>
  <c r="EK94" i="1"/>
  <c r="DX95" i="1"/>
  <c r="EK95" i="1"/>
  <c r="EX95" i="1"/>
  <c r="DX96" i="1"/>
  <c r="EK96" i="1" s="1"/>
  <c r="EX96" i="1"/>
  <c r="DX97" i="1"/>
  <c r="EK97" i="1" s="1"/>
  <c r="DX98" i="1"/>
  <c r="EX98" i="1" s="1"/>
  <c r="EK98" i="1"/>
  <c r="DX99" i="1"/>
  <c r="EK99" i="1"/>
  <c r="EX99" i="1"/>
  <c r="DX100" i="1"/>
  <c r="EK100" i="1" s="1"/>
  <c r="EX100" i="1"/>
  <c r="DX101" i="1"/>
  <c r="EK101" i="1" s="1"/>
  <c r="DX102" i="1"/>
  <c r="EX102" i="1" s="1"/>
  <c r="EK102" i="1"/>
  <c r="DX103" i="1"/>
  <c r="EK103" i="1"/>
  <c r="EX103" i="1"/>
  <c r="DX104" i="1"/>
  <c r="EK104" i="1" s="1"/>
  <c r="EX104" i="1"/>
  <c r="DX105" i="1"/>
  <c r="EK105" i="1" s="1"/>
  <c r="DX106" i="1"/>
  <c r="EX106" i="1" s="1"/>
  <c r="EK106" i="1"/>
  <c r="DX107" i="1"/>
  <c r="EK107" i="1"/>
  <c r="EX107" i="1"/>
  <c r="DX108" i="1"/>
  <c r="EK108" i="1" s="1"/>
  <c r="EX108" i="1"/>
  <c r="DX109" i="1"/>
  <c r="EK109" i="1" s="1"/>
  <c r="DX110" i="1"/>
  <c r="EX110" i="1" s="1"/>
  <c r="EK110" i="1"/>
  <c r="DX111" i="1"/>
  <c r="EK111" i="1"/>
  <c r="EX111" i="1"/>
  <c r="DX112" i="1"/>
  <c r="EK112" i="1" s="1"/>
  <c r="EX112" i="1"/>
  <c r="DX113" i="1"/>
  <c r="EK113" i="1" s="1"/>
  <c r="DX114" i="1"/>
  <c r="EX114" i="1" s="1"/>
  <c r="EK114" i="1"/>
  <c r="DX115" i="1"/>
  <c r="EK115" i="1"/>
  <c r="EX115" i="1"/>
  <c r="DX116" i="1"/>
  <c r="EK116" i="1" s="1"/>
  <c r="EX116" i="1"/>
  <c r="DX117" i="1"/>
  <c r="EK117" i="1" s="1"/>
  <c r="DX118" i="1"/>
  <c r="EX118" i="1" s="1"/>
  <c r="EK118" i="1"/>
  <c r="DX119" i="1"/>
  <c r="EK119" i="1"/>
  <c r="EX119" i="1"/>
  <c r="DX120" i="1"/>
  <c r="EK120" i="1" s="1"/>
  <c r="EX120" i="1"/>
  <c r="DX121" i="1"/>
  <c r="EK121" i="1" s="1"/>
  <c r="DX122" i="1"/>
  <c r="EX122" i="1" s="1"/>
  <c r="EK122" i="1"/>
  <c r="DX123" i="1"/>
  <c r="EK123" i="1"/>
  <c r="EX123" i="1"/>
  <c r="DX124" i="1"/>
  <c r="EE136" i="1"/>
  <c r="ET136" i="1"/>
  <c r="EE137" i="1"/>
  <c r="ET137" i="1"/>
  <c r="EE138" i="1"/>
  <c r="ET138" i="1"/>
  <c r="EE139" i="1"/>
  <c r="ET139" i="1"/>
  <c r="EE140" i="1"/>
  <c r="ET140" i="1"/>
  <c r="EE141" i="1"/>
  <c r="ET141" i="1"/>
  <c r="EE142" i="1"/>
  <c r="EE143" i="1"/>
  <c r="EE144" i="1"/>
  <c r="EE145" i="1"/>
  <c r="EE146" i="1"/>
  <c r="EE147" i="1"/>
  <c r="EE148" i="1"/>
  <c r="EE149" i="1"/>
  <c r="EE150" i="1"/>
  <c r="EX121" i="1" l="1"/>
  <c r="EX117" i="1"/>
  <c r="EX113" i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<sst xmlns="http://schemas.openxmlformats.org/spreadsheetml/2006/main" count="281" uniqueCount="203">
  <si>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</si>
  <si>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</si>
  <si>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</si>
  <si>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</si>
  <si>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</si>
  <si>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</si>
  <si>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</si>
  <si>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</si>
  <si>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</si>
  <si>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</si>
  <si>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</si>
  <si>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</si>
  <si>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</si>
  <si>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</si>
  <si>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</si>
  <si>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</si>
  <si>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</si>
  <si>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17.01.2024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</si>
  <si>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</si>
  <si>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</si>
  <si>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</si>
  <si>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</si>
  <si>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</si>
  <si>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</si>
  <si>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</si>
  <si>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</si>
  <si>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</si>
  <si>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</si>
  <si>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</si>
  <si>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</si>
  <si>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</si>
  <si>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</si>
  <si>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</si>
  <si>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</si>
  <si>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</si>
  <si>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</si>
  <si>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</si>
  <si>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</si>
  <si>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</si>
  <si>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</si>
  <si>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</si>
  <si>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</si>
  <si>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</si>
  <si>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</si>
  <si>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</si>
  <si>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18210102140011000110111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</si>
  <si>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</si>
  <si>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</si>
  <si>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</si>
  <si>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</si>
  <si>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</si>
  <si>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</si>
  <si>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</si>
  <si>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</si>
  <si>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</si>
  <si>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</si>
  <si>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</si>
  <si>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</si>
  <si>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</si>
  <si>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</si>
  <si>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</si>
  <si>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</si>
  <si>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</si>
  <si>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</si>
  <si>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</si>
  <si>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</si>
  <si>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</si>
  <si>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</si>
  <si>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</si>
  <si>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</si>
  <si>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</si>
  <si>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</si>
  <si>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</si>
  <si>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</si>
  <si>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</si>
  <si>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</si>
  <si>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</si>
  <si>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00214 301 П211099</t>
  </si>
  <si>
    <t>92501049900002040121211 05015 301 П211099</t>
  </si>
  <si>
    <t>92501049900002040121211 99996 309 П211099</t>
  </si>
  <si>
    <t>Начисления на выплаты по оплате труда</t>
  </si>
  <si>
    <t>92501049900002040129213 00000 301 П213099</t>
  </si>
  <si>
    <t>92501049900002040129213 00214 301 П213099</t>
  </si>
  <si>
    <t>92501049900002040129213 05015 301 П213099</t>
  </si>
  <si>
    <t>92501049900002040129213 99996 309 П213099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</si>
  <si>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</si>
  <si>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</si>
  <si>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</si>
  <si>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</si>
  <si>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</si>
  <si>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П226004</t>
  </si>
  <si>
    <t>92501049900002040244226 00000 301 П226015</t>
  </si>
  <si>
    <t>92501049900002040244226 13310 301 П226004</t>
  </si>
  <si>
    <t>Страхование</t>
  </si>
  <si>
    <t>92501049900002040244227 90210 301 П227002</t>
  </si>
  <si>
    <t>Увеличение стоимости горюче-смазочных материалов</t>
  </si>
  <si>
    <t>92501049900002040244343 90210 301 П343001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</si>
  <si>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</si>
  <si>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</si>
  <si>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</si>
  <si>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</si>
  <si>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92501139900002950851291 00000 301 П291001</t>
  </si>
  <si>
    <t>92501139900002950851291 00000 301 П291014</t>
  </si>
  <si>
    <t>92501139900029900111211 00000 301 П211099</t>
  </si>
  <si>
    <t>92501139900029900111211 00214 301 П211099</t>
  </si>
  <si>
    <t>92501139900029900111211 00215 301 П211099</t>
  </si>
  <si>
    <t>92501139900029900111211 05015 301 П211099</t>
  </si>
  <si>
    <t>92501139900029900111211 99996 309 П211099</t>
  </si>
  <si>
    <t>92501139900029900119213 00000 301 П213099</t>
  </si>
  <si>
    <t>92501139900029900119213 00214 301 П213099</t>
  </si>
  <si>
    <t>92501139900029900119213 00215 301 П213099</t>
  </si>
  <si>
    <t>92501139900029900119213 05015 301 П213099</t>
  </si>
  <si>
    <t>92501139900029900119213 99996 309 П213099</t>
  </si>
  <si>
    <t>92501139900092350244225 00000 301 П225002</t>
  </si>
  <si>
    <t>Увеличение стоимости основных средств</t>
  </si>
  <si>
    <t>92501139900092350244310 99997 309 Н310099</t>
  </si>
  <si>
    <t>Увеличение стоимости прочих материальных запасов однократного применения</t>
  </si>
  <si>
    <t>92501139900092350244349 99997 301 Н349099</t>
  </si>
  <si>
    <t>92501139900092350244349 99997 309 Н349099</t>
  </si>
  <si>
    <t>92501139900092350244349 99997 309 П349098</t>
  </si>
  <si>
    <t>92502039900051180121211 00000 100 П211099</t>
  </si>
  <si>
    <t>92502039900051180129213 00000 100 П213099</t>
  </si>
  <si>
    <t>92502039900051180244225 00000 100 П225004</t>
  </si>
  <si>
    <t>Увеличение стоимости прочих материальных запасов</t>
  </si>
  <si>
    <t>92502039900051180244346 00000 100 П346017</t>
  </si>
  <si>
    <t>92505029900075050244226 00215 301 Н226099</t>
  </si>
  <si>
    <t>92505029900075050244310 00000 301 Н310099</t>
  </si>
  <si>
    <t>Услуги, работы для целей капитальных вложений</t>
  </si>
  <si>
    <t>9250502Ж100075050244228 77777 311 Н228020</t>
  </si>
  <si>
    <t>9250502Ж100075050244228 88880 311 Н228020</t>
  </si>
  <si>
    <t>9250502Ж100075050244228 88881 311 Н228020</t>
  </si>
  <si>
    <t>Увеличение стоимости строительных материалов</t>
  </si>
  <si>
    <t>9250502Ж100075050244344 88881 311 Н344099</t>
  </si>
  <si>
    <t>92505039900078010247223 00000 301 П223001</t>
  </si>
  <si>
    <t>92505039900078040244223 00000 301 П223017</t>
  </si>
  <si>
    <t>Услуги связи</t>
  </si>
  <si>
    <t>92505039900078050244221 00000 301 П221099</t>
  </si>
  <si>
    <t>92505039900078050244225 90270 301 П225008</t>
  </si>
  <si>
    <t>92505039900078050244226 00000 301 Н226099</t>
  </si>
  <si>
    <t>92505039900078050244226 00000 301 П226098</t>
  </si>
  <si>
    <t>92505039900078050244343 13310 301 П343001</t>
  </si>
  <si>
    <t>92505039900078050244343 90270 301 П343001</t>
  </si>
  <si>
    <t>92505039900078050244344 99997 309 Н344099</t>
  </si>
  <si>
    <t>92505039900078050244346 90270 301 П346013</t>
  </si>
  <si>
    <t>92505039900078050244346 90270 301 П346014</t>
  </si>
  <si>
    <t>92505039900078050244346 99997 309 Н346099</t>
  </si>
  <si>
    <t>92505039900078050244346 99997 309 П346017</t>
  </si>
  <si>
    <t>92505039900078050852291 90270 301 П291015</t>
  </si>
  <si>
    <t>9250503Б100078050244225 77777 311 Н225009</t>
  </si>
  <si>
    <t>9250503Б100078050244225 88880 311 Н225009</t>
  </si>
  <si>
    <t>9250503Б100078050244225 88880 311 Н225099</t>
  </si>
  <si>
    <t>9250503Б100078050244225 88881 311 Н225099</t>
  </si>
  <si>
    <t>9250503Б100078050244226 88880 311 Н226006</t>
  </si>
  <si>
    <t>Перечисления текущего характера другим бюджетам бюджетной системы Российской Федерации</t>
  </si>
  <si>
    <t>92508019900025600540251 00000 301 П251099</t>
  </si>
  <si>
    <t>95801029900002030121211 00000 301 П211099</t>
  </si>
  <si>
    <t>95801029900002030121211 12100 301 П211099</t>
  </si>
  <si>
    <t>95801029900002030121211 12599 301 П211099</t>
  </si>
  <si>
    <t>95801029900002030121211 13110 301 П211099</t>
  </si>
  <si>
    <t>95801029900002030129213 00000 301 П213099</t>
  </si>
  <si>
    <t>95801029900002030129213 12100 301 П213099</t>
  </si>
  <si>
    <t>95801029900002030129213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</si>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</sst>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7347494.7300000004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7252213.6500000004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7252213.6500000004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95281.080000000075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7347494.7300000004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7252213.6500000004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7252213.6500000004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95281.080000000075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869000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883499.66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883499.66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-14499.660000000033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8.17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8.17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-8.17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70.2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107.48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107.48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-107.48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173.88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173.88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-173.88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82.45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3156.16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3156.16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-3156.16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10241.08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10241.08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-10241.08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14749.76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14749.76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250.23999999999978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188000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197674.62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197674.62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-9674.6199999999953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500000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383334.71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383334.71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116665.28999999998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702000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685573.4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685573.4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16426.599999999977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2200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2200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832500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832500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832500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13800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13800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13800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126420.6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126420.6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126420.6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4098774.13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4098774.13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4098774.13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7517219.7300000004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7517219.7300000004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6833697.4299999997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6833697.4299999997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683522.30000000075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683522.30000000075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7517219.7300000004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7517219.7300000004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6833697.4299999997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6833697.4299999997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683522.30000000075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683522.30000000075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288463.99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288463.99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288463.99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288463.99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41685.699999999997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41685.699999999997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41685.699999999997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41685.699999999997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20842.849999999999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20842.849999999999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20842.849999999999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20842.849999999999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75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39491.71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39491.71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39491.71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39491.71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87114.87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87114.87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87114.87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87114.87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12589.25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12589.25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12589.25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12589.25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6294.54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6294.54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6294.54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6294.54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11926.5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11926.5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11926.5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11926.5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1585.41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1585.41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1585.41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1585.41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11891.1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11891.1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11891.1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11891.1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21500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21500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21500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21500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89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3990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3990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3990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3990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89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10456.65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10456.65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10456.65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10456.65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8436.67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8436.67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8436.67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8436.67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80000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80000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17026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17026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17026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17026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29840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29840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29840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29840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2500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2500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316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316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316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316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126001.45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126001.45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126001.45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126001.45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75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18190.599999999999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18190.599999999999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18190.599999999999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18190.599999999999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23337.73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23337.73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23337.73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23337.73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9095.2999999999993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9095.2999999999993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9095.2999999999993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9095.2999999999993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17233.2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17233.2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17233.2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17233.2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42437.51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42437.51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42437.51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42437.51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5493.21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5493.21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5493.21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5493.21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2662.27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2662.27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2662.27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2662.27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2746.78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2746.78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2746.78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2746.78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5204.43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5204.43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5204.43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5204.43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87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89996.4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89996.4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89996.4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3" si="5">CH82+CX82+DK82</f>
        <v>89996.4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3" si="6">BC82-DX82</f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3" si="7">BU82-DX82</f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114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16000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16000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16000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16000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116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22000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22000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22000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22000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" customHeight="1" x14ac:dyDescent="0.2">
      <c r="A86" s="68" t="s">
        <v>116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7000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7000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75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88881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88881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88881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88881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80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26842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26842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26842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26842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87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122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5088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5088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5088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5088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123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5609.6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5609.6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5609.6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5609.6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89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29000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29000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29000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29000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114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46745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46745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46745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46745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127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300000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300000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300000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300000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127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900000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900000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720000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720000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180000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180000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127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6000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6000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131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132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10605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10605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10605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10605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85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133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541113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541113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541113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541113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85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134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3646.44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3646.44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3646.44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3646.44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135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10818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10818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10818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10818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87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137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121680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121680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121680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121680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89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138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83000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83000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83000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83000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89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139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2527.42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2527.42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2527.42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2527.42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95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140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43.35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43.35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43.35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43.35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95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141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52240.56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52240.56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52240.56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52240.56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131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142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4844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4844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4844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4844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123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143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15400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15400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15400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15400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123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144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27900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27900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27900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27900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123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145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3000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3000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3000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3000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123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146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1366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1366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1366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1366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99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2500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2500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2500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2500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87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148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532500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532500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532500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532500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87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149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2090062.5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2090062.5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2090062.5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2090062.5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87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150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299999.06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299999.06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299999.06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299999.06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87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151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98910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98910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ref="DX114:DX124" si="8">CH114+CX114+DK114</f>
        <v>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ref="EK114:EK123" si="9">BC114-DX114</f>
        <v>98910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ref="EX114:EX123" si="10">BU114-DX114</f>
        <v>98910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89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152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39938.44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39938.44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39338.46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39338.46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599.9800000000032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599.9800000000032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6.4" customHeight="1" x14ac:dyDescent="0.2">
      <c r="A116" s="68" t="s">
        <v>153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154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145762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145762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145762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145762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75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155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412234.18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412234.18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406023.99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406023.99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6210.1900000000023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6210.1900000000023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75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156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53321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53321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53321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53321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75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157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233341.82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233341.82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233341.82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233341.82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75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158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3200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3200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3200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3200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80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159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128179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128179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122619.28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122619.28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5559.7200000000012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5559.7200000000012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80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160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16102.8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16102.8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16102.8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16102.8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80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161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70469.440000000002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70469.440000000002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70469.440000000002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70469.440000000002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" customHeight="1" x14ac:dyDescent="0.2">
      <c r="A124" s="73" t="s">
        <v>162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4"/>
      <c r="AK124" s="75" t="s">
        <v>163</v>
      </c>
      <c r="AL124" s="76"/>
      <c r="AM124" s="76"/>
      <c r="AN124" s="76"/>
      <c r="AO124" s="76"/>
      <c r="AP124" s="76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2">
        <v>-169725</v>
      </c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>
        <v>-169725</v>
      </c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>
        <v>418516.22</v>
      </c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62">
        <f t="shared" si="8"/>
        <v>418516.22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8"/>
    </row>
    <row r="125" spans="1:166" ht="24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35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35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12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8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9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6" t="s">
        <v>164</v>
      </c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6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2" t="s">
        <v>165</v>
      </c>
    </row>
    <row r="132" spans="1:166" ht="12.75" customHeight="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</row>
    <row r="133" spans="1:166" ht="11.25" customHeight="1" x14ac:dyDescent="0.2">
      <c r="A133" s="41" t="s">
        <v>21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2"/>
      <c r="AP133" s="45" t="s">
        <v>22</v>
      </c>
      <c r="AQ133" s="41"/>
      <c r="AR133" s="41"/>
      <c r="AS133" s="41"/>
      <c r="AT133" s="41"/>
      <c r="AU133" s="42"/>
      <c r="AV133" s="45" t="s">
        <v>166</v>
      </c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2"/>
      <c r="BL133" s="45" t="s">
        <v>67</v>
      </c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2"/>
      <c r="CF133" s="35" t="s">
        <v>25</v>
      </c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7"/>
      <c r="ET133" s="45" t="s">
        <v>26</v>
      </c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7"/>
    </row>
    <row r="134" spans="1:166" ht="69.75" customHeight="1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4"/>
      <c r="AP134" s="46"/>
      <c r="AQ134" s="43"/>
      <c r="AR134" s="43"/>
      <c r="AS134" s="43"/>
      <c r="AT134" s="43"/>
      <c r="AU134" s="44"/>
      <c r="AV134" s="46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4"/>
      <c r="BL134" s="46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4"/>
      <c r="CF134" s="36" t="s">
        <v>167</v>
      </c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7"/>
      <c r="CW134" s="35" t="s">
        <v>28</v>
      </c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7"/>
      <c r="DN134" s="35" t="s">
        <v>29</v>
      </c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7"/>
      <c r="EE134" s="35" t="s">
        <v>30</v>
      </c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7"/>
      <c r="ET134" s="46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8"/>
    </row>
    <row r="135" spans="1:166" ht="12" customHeight="1" x14ac:dyDescent="0.2">
      <c r="A135" s="39">
        <v>1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40"/>
      <c r="AP135" s="29">
        <v>2</v>
      </c>
      <c r="AQ135" s="30"/>
      <c r="AR135" s="30"/>
      <c r="AS135" s="30"/>
      <c r="AT135" s="30"/>
      <c r="AU135" s="31"/>
      <c r="AV135" s="29">
        <v>3</v>
      </c>
      <c r="AW135" s="30"/>
      <c r="AX135" s="30"/>
      <c r="AY135" s="30"/>
      <c r="AZ135" s="30"/>
      <c r="BA135" s="30"/>
      <c r="BB135" s="30"/>
      <c r="BC135" s="30"/>
      <c r="BD135" s="30"/>
      <c r="BE135" s="15"/>
      <c r="BF135" s="15"/>
      <c r="BG135" s="15"/>
      <c r="BH135" s="15"/>
      <c r="BI135" s="15"/>
      <c r="BJ135" s="15"/>
      <c r="BK135" s="38"/>
      <c r="BL135" s="29">
        <v>4</v>
      </c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1"/>
      <c r="CF135" s="29">
        <v>5</v>
      </c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1"/>
      <c r="CW135" s="29">
        <v>6</v>
      </c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1"/>
      <c r="DN135" s="29">
        <v>7</v>
      </c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1"/>
      <c r="EE135" s="29">
        <v>8</v>
      </c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1"/>
      <c r="ET135" s="49">
        <v>9</v>
      </c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6"/>
    </row>
    <row r="136" spans="1:166" ht="37.5" customHeight="1" x14ac:dyDescent="0.2">
      <c r="A136" s="79" t="s">
        <v>168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80"/>
      <c r="AP136" s="51" t="s">
        <v>169</v>
      </c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3"/>
      <c r="BF136" s="33"/>
      <c r="BG136" s="33"/>
      <c r="BH136" s="33"/>
      <c r="BI136" s="33"/>
      <c r="BJ136" s="33"/>
      <c r="BK136" s="54"/>
      <c r="BL136" s="55">
        <v>169725</v>
      </c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>
        <v>-418516.22</v>
      </c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>
        <f t="shared" ref="EE136:EE150" si="11">CF136+CW136+DN136</f>
        <v>-418516.22</v>
      </c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>
        <f t="shared" ref="ET136:ET141" si="12">BL136-CF136-CW136-DN136</f>
        <v>588241.22</v>
      </c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6"/>
    </row>
    <row r="137" spans="1:166" ht="36.75" customHeight="1" x14ac:dyDescent="0.2">
      <c r="A137" s="81" t="s">
        <v>170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2"/>
      <c r="AP137" s="58" t="s">
        <v>171</v>
      </c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60"/>
      <c r="BF137" s="12"/>
      <c r="BG137" s="12"/>
      <c r="BH137" s="12"/>
      <c r="BI137" s="12"/>
      <c r="BJ137" s="12"/>
      <c r="BK137" s="61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3">
        <f t="shared" si="11"/>
        <v>0</v>
      </c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5"/>
      <c r="ET137" s="63">
        <f t="shared" si="12"/>
        <v>0</v>
      </c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83"/>
    </row>
    <row r="138" spans="1:166" ht="17.25" customHeight="1" x14ac:dyDescent="0.2">
      <c r="A138" s="87" t="s">
        <v>172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8"/>
      <c r="AP138" s="23"/>
      <c r="AQ138" s="24"/>
      <c r="AR138" s="24"/>
      <c r="AS138" s="24"/>
      <c r="AT138" s="24"/>
      <c r="AU138" s="89"/>
      <c r="AV138" s="90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2"/>
      <c r="BL138" s="84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6"/>
      <c r="CF138" s="84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6"/>
      <c r="CW138" s="84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6"/>
      <c r="DN138" s="84"/>
      <c r="DO138" s="85"/>
      <c r="DP138" s="85"/>
      <c r="DQ138" s="85"/>
      <c r="DR138" s="85"/>
      <c r="DS138" s="85"/>
      <c r="DT138" s="85"/>
      <c r="DU138" s="85"/>
      <c r="DV138" s="85"/>
      <c r="DW138" s="85"/>
      <c r="DX138" s="85"/>
      <c r="DY138" s="85"/>
      <c r="DZ138" s="85"/>
      <c r="EA138" s="85"/>
      <c r="EB138" s="85"/>
      <c r="EC138" s="85"/>
      <c r="ED138" s="86"/>
      <c r="EE138" s="62">
        <f t="shared" si="11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>
        <f t="shared" si="12"/>
        <v>0</v>
      </c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" customHeight="1" x14ac:dyDescent="0.2">
      <c r="A139" s="81" t="s">
        <v>173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2"/>
      <c r="AP139" s="58" t="s">
        <v>174</v>
      </c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60"/>
      <c r="BF139" s="12"/>
      <c r="BG139" s="12"/>
      <c r="BH139" s="12"/>
      <c r="BI139" s="12"/>
      <c r="BJ139" s="12"/>
      <c r="BK139" s="61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>
        <f t="shared" si="11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>
        <f t="shared" si="12"/>
        <v>0</v>
      </c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7.25" customHeight="1" x14ac:dyDescent="0.2">
      <c r="A140" s="87" t="s">
        <v>172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8"/>
      <c r="AP140" s="23"/>
      <c r="AQ140" s="24"/>
      <c r="AR140" s="24"/>
      <c r="AS140" s="24"/>
      <c r="AT140" s="24"/>
      <c r="AU140" s="89"/>
      <c r="AV140" s="90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2"/>
      <c r="BL140" s="84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6"/>
      <c r="CF140" s="84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6"/>
      <c r="CW140" s="84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6"/>
      <c r="DN140" s="84"/>
      <c r="DO140" s="85"/>
      <c r="DP140" s="85"/>
      <c r="DQ140" s="85"/>
      <c r="DR140" s="85"/>
      <c r="DS140" s="85"/>
      <c r="DT140" s="85"/>
      <c r="DU140" s="85"/>
      <c r="DV140" s="85"/>
      <c r="DW140" s="85"/>
      <c r="DX140" s="85"/>
      <c r="DY140" s="85"/>
      <c r="DZ140" s="85"/>
      <c r="EA140" s="85"/>
      <c r="EB140" s="85"/>
      <c r="EC140" s="85"/>
      <c r="ED140" s="86"/>
      <c r="EE140" s="62">
        <f t="shared" si="11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>
        <f t="shared" si="12"/>
        <v>0</v>
      </c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31.5" customHeight="1" x14ac:dyDescent="0.2">
      <c r="A141" s="93" t="s">
        <v>175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8" t="s">
        <v>176</v>
      </c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60"/>
      <c r="BF141" s="12"/>
      <c r="BG141" s="12"/>
      <c r="BH141" s="12"/>
      <c r="BI141" s="12"/>
      <c r="BJ141" s="12"/>
      <c r="BK141" s="61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>
        <f t="shared" si="11"/>
        <v>0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>
        <f t="shared" si="12"/>
        <v>0</v>
      </c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5" customHeight="1" x14ac:dyDescent="0.2">
      <c r="A142" s="57" t="s">
        <v>177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8" t="s">
        <v>178</v>
      </c>
      <c r="AQ142" s="59"/>
      <c r="AR142" s="59"/>
      <c r="AS142" s="59"/>
      <c r="AT142" s="59"/>
      <c r="AU142" s="59"/>
      <c r="AV142" s="76"/>
      <c r="AW142" s="76"/>
      <c r="AX142" s="76"/>
      <c r="AY142" s="76"/>
      <c r="AZ142" s="76"/>
      <c r="BA142" s="76"/>
      <c r="BB142" s="76"/>
      <c r="BC142" s="76"/>
      <c r="BD142" s="76"/>
      <c r="BE142" s="94"/>
      <c r="BF142" s="95"/>
      <c r="BG142" s="95"/>
      <c r="BH142" s="95"/>
      <c r="BI142" s="95"/>
      <c r="BJ142" s="95"/>
      <c r="BK142" s="96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>
        <f t="shared" si="11"/>
        <v>0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15" customHeight="1" x14ac:dyDescent="0.2">
      <c r="A143" s="57" t="s">
        <v>179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97"/>
      <c r="AP143" s="11" t="s">
        <v>180</v>
      </c>
      <c r="AQ143" s="12"/>
      <c r="AR143" s="12"/>
      <c r="AS143" s="12"/>
      <c r="AT143" s="12"/>
      <c r="AU143" s="61"/>
      <c r="AV143" s="98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100"/>
      <c r="BL143" s="63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5"/>
      <c r="CF143" s="63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5"/>
      <c r="CW143" s="63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5"/>
      <c r="DN143" s="63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5"/>
      <c r="EE143" s="62">
        <f t="shared" si="11"/>
        <v>0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31.5" customHeight="1" x14ac:dyDescent="0.2">
      <c r="A144" s="101" t="s">
        <v>181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58" t="s">
        <v>182</v>
      </c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60"/>
      <c r="BF144" s="12"/>
      <c r="BG144" s="12"/>
      <c r="BH144" s="12"/>
      <c r="BI144" s="12"/>
      <c r="BJ144" s="12"/>
      <c r="BK144" s="61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>
        <v>-418516.22</v>
      </c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>
        <f t="shared" si="11"/>
        <v>-418516.22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38.25" customHeight="1" x14ac:dyDescent="0.2">
      <c r="A145" s="101" t="s">
        <v>183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97"/>
      <c r="AP145" s="11" t="s">
        <v>184</v>
      </c>
      <c r="AQ145" s="12"/>
      <c r="AR145" s="12"/>
      <c r="AS145" s="12"/>
      <c r="AT145" s="12"/>
      <c r="AU145" s="61"/>
      <c r="AV145" s="98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100"/>
      <c r="BL145" s="63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5"/>
      <c r="CF145" s="63">
        <v>-418516.22</v>
      </c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5"/>
      <c r="CW145" s="63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5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11"/>
        <v>-418516.22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36" customHeight="1" x14ac:dyDescent="0.2">
      <c r="A146" s="101" t="s">
        <v>185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58" t="s">
        <v>186</v>
      </c>
      <c r="AQ146" s="59"/>
      <c r="AR146" s="59"/>
      <c r="AS146" s="59"/>
      <c r="AT146" s="59"/>
      <c r="AU146" s="59"/>
      <c r="AV146" s="76"/>
      <c r="AW146" s="76"/>
      <c r="AX146" s="76"/>
      <c r="AY146" s="76"/>
      <c r="AZ146" s="76"/>
      <c r="BA146" s="76"/>
      <c r="BB146" s="76"/>
      <c r="BC146" s="76"/>
      <c r="BD146" s="76"/>
      <c r="BE146" s="94"/>
      <c r="BF146" s="95"/>
      <c r="BG146" s="95"/>
      <c r="BH146" s="95"/>
      <c r="BI146" s="95"/>
      <c r="BJ146" s="95"/>
      <c r="BK146" s="96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>
        <v>-7252213.6500000004</v>
      </c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>
        <f t="shared" si="11"/>
        <v>-7252213.6500000004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6.25" customHeight="1" x14ac:dyDescent="0.2">
      <c r="A147" s="101" t="s">
        <v>187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97"/>
      <c r="AP147" s="11" t="s">
        <v>188</v>
      </c>
      <c r="AQ147" s="12"/>
      <c r="AR147" s="12"/>
      <c r="AS147" s="12"/>
      <c r="AT147" s="12"/>
      <c r="AU147" s="61"/>
      <c r="AV147" s="98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100"/>
      <c r="BL147" s="63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5"/>
      <c r="CF147" s="63">
        <v>6833697.4299999997</v>
      </c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5"/>
      <c r="CW147" s="63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5"/>
      <c r="DN147" s="63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5"/>
      <c r="EE147" s="62">
        <f t="shared" si="11"/>
        <v>6833697.4299999997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7.75" customHeight="1" x14ac:dyDescent="0.2">
      <c r="A148" s="101" t="s">
        <v>189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58" t="s">
        <v>190</v>
      </c>
      <c r="AQ148" s="59"/>
      <c r="AR148" s="59"/>
      <c r="AS148" s="59"/>
      <c r="AT148" s="59"/>
      <c r="AU148" s="59"/>
      <c r="AV148" s="76"/>
      <c r="AW148" s="76"/>
      <c r="AX148" s="76"/>
      <c r="AY148" s="76"/>
      <c r="AZ148" s="76"/>
      <c r="BA148" s="76"/>
      <c r="BB148" s="76"/>
      <c r="BC148" s="76"/>
      <c r="BD148" s="76"/>
      <c r="BE148" s="94"/>
      <c r="BF148" s="95"/>
      <c r="BG148" s="95"/>
      <c r="BH148" s="95"/>
      <c r="BI148" s="95"/>
      <c r="BJ148" s="95"/>
      <c r="BK148" s="96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3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5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>
        <f t="shared" si="11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" customHeight="1" x14ac:dyDescent="0.2">
      <c r="A149" s="101" t="s">
        <v>191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97"/>
      <c r="AP149" s="11" t="s">
        <v>192</v>
      </c>
      <c r="AQ149" s="12"/>
      <c r="AR149" s="12"/>
      <c r="AS149" s="12"/>
      <c r="AT149" s="12"/>
      <c r="AU149" s="61"/>
      <c r="AV149" s="98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100"/>
      <c r="BL149" s="63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5"/>
      <c r="CF149" s="63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5"/>
      <c r="CW149" s="63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5"/>
      <c r="DN149" s="63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5"/>
      <c r="EE149" s="62">
        <f t="shared" si="11"/>
        <v>0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5.5" customHeight="1" x14ac:dyDescent="0.2">
      <c r="A150" s="103" t="s">
        <v>193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5"/>
      <c r="AP150" s="75" t="s">
        <v>194</v>
      </c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94"/>
      <c r="BF150" s="95"/>
      <c r="BG150" s="95"/>
      <c r="BH150" s="95"/>
      <c r="BI150" s="95"/>
      <c r="BJ150" s="95"/>
      <c r="BK150" s="96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106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8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  <c r="DV150" s="72"/>
      <c r="DW150" s="72"/>
      <c r="DX150" s="72"/>
      <c r="DY150" s="72"/>
      <c r="DZ150" s="72"/>
      <c r="EA150" s="72"/>
      <c r="EB150" s="72"/>
      <c r="EC150" s="72"/>
      <c r="ED150" s="72"/>
      <c r="EE150" s="72">
        <f t="shared" si="11"/>
        <v>0</v>
      </c>
      <c r="EF150" s="72"/>
      <c r="EG150" s="72"/>
      <c r="EH150" s="72"/>
      <c r="EI150" s="72"/>
      <c r="EJ150" s="72"/>
      <c r="EK150" s="72"/>
      <c r="EL150" s="72"/>
      <c r="EM150" s="72"/>
      <c r="EN150" s="72"/>
      <c r="EO150" s="72"/>
      <c r="EP150" s="72"/>
      <c r="EQ150" s="72"/>
      <c r="ER150" s="72"/>
      <c r="ES150" s="72"/>
      <c r="ET150" s="72"/>
      <c r="EU150" s="72"/>
      <c r="EV150" s="72"/>
      <c r="EW150" s="72"/>
      <c r="EX150" s="72"/>
      <c r="EY150" s="72"/>
      <c r="EZ150" s="72"/>
      <c r="FA150" s="72"/>
      <c r="FB150" s="72"/>
      <c r="FC150" s="72"/>
      <c r="FD150" s="72"/>
      <c r="FE150" s="72"/>
      <c r="FF150" s="72"/>
      <c r="FG150" s="72"/>
      <c r="FH150" s="72"/>
      <c r="FI150" s="72"/>
      <c r="FJ150" s="78"/>
    </row>
    <row r="151" spans="1:16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 t="s">
        <v>195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"/>
      <c r="AG153" s="1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 t="s">
        <v>196</v>
      </c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09" t="s">
        <v>197</v>
      </c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"/>
      <c r="AG154" s="1"/>
      <c r="AH154" s="109" t="s">
        <v>198</v>
      </c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 t="s">
        <v>199</v>
      </c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"/>
      <c r="DR154" s="1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" t="s">
        <v>200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"/>
      <c r="AG155" s="1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09" t="s">
        <v>197</v>
      </c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7"/>
      <c r="DR155" s="7"/>
      <c r="DS155" s="109" t="s">
        <v>198</v>
      </c>
      <c r="DT155" s="109"/>
      <c r="DU155" s="109"/>
      <c r="DV155" s="109"/>
      <c r="DW155" s="109"/>
      <c r="DX155" s="109"/>
      <c r="DY155" s="109"/>
      <c r="DZ155" s="109"/>
      <c r="EA155" s="109"/>
      <c r="EB155" s="109"/>
      <c r="EC155" s="109"/>
      <c r="ED155" s="109"/>
      <c r="EE155" s="109"/>
      <c r="EF155" s="109"/>
      <c r="EG155" s="109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09" t="s">
        <v>197</v>
      </c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7"/>
      <c r="AG156" s="7"/>
      <c r="AH156" s="109" t="s">
        <v>198</v>
      </c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7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11.25" customHeight="1" x14ac:dyDescent="0.2">
      <c r="A158" s="111" t="s">
        <v>201</v>
      </c>
      <c r="B158" s="111"/>
      <c r="C158" s="112"/>
      <c r="D158" s="112"/>
      <c r="E158" s="112"/>
      <c r="F158" s="1" t="s">
        <v>201</v>
      </c>
      <c r="G158" s="1"/>
      <c r="H158" s="1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11">
        <v>200</v>
      </c>
      <c r="Z158" s="111"/>
      <c r="AA158" s="111"/>
      <c r="AB158" s="111"/>
      <c r="AC158" s="111"/>
      <c r="AD158" s="110"/>
      <c r="AE158" s="110"/>
      <c r="AF158" s="1"/>
      <c r="AG158" s="1" t="s">
        <v>202</v>
      </c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1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1"/>
      <c r="CY159" s="1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1"/>
      <c r="DW159" s="1"/>
      <c r="DX159" s="2"/>
      <c r="DY159" s="2"/>
      <c r="DZ159" s="5"/>
      <c r="EA159" s="5"/>
      <c r="EB159" s="5"/>
      <c r="EC159" s="1"/>
      <c r="ED159" s="1"/>
      <c r="EE159" s="1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2"/>
      <c r="EW159" s="2"/>
      <c r="EX159" s="2"/>
      <c r="EY159" s="2"/>
      <c r="EZ159" s="2"/>
      <c r="FA159" s="8"/>
      <c r="FB159" s="8"/>
      <c r="FC159" s="1"/>
      <c r="FD159" s="1"/>
      <c r="FE159" s="1"/>
      <c r="FF159" s="1"/>
      <c r="FG159" s="1"/>
      <c r="FH159" s="1"/>
      <c r="FI159" s="1"/>
      <c r="FJ159" s="1"/>
    </row>
    <row r="160" spans="1:166" ht="9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1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10"/>
      <c r="CY160" s="10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</sheetData>
  <mergeCells count="1212">
    <mergeCell ref="AD158:AE158"/>
    <mergeCell ref="A158:B158"/>
    <mergeCell ref="C158:E158"/>
    <mergeCell ref="I158:X158"/>
    <mergeCell ref="Y158:AC158"/>
    <mergeCell ref="DC155:DP155"/>
    <mergeCell ref="DS155:ES155"/>
    <mergeCell ref="DC154:DP154"/>
    <mergeCell ref="DS154:ES154"/>
    <mergeCell ref="R156:AE156"/>
    <mergeCell ref="AH156:BH156"/>
    <mergeCell ref="N153:AE153"/>
    <mergeCell ref="AH153:BH153"/>
    <mergeCell ref="N154:AE154"/>
    <mergeCell ref="AH154:BH154"/>
    <mergeCell ref="R155:AE155"/>
    <mergeCell ref="AH155:BH155"/>
    <mergeCell ref="ET150:FJ150"/>
    <mergeCell ref="A150:AO150"/>
    <mergeCell ref="AP150:AU150"/>
    <mergeCell ref="AV150:BK150"/>
    <mergeCell ref="BL150:CE150"/>
    <mergeCell ref="CF150:CV150"/>
    <mergeCell ref="CW149:DM149"/>
    <mergeCell ref="DN149:ED149"/>
    <mergeCell ref="EE149:ES149"/>
    <mergeCell ref="CW150:DM150"/>
    <mergeCell ref="DN150:ED150"/>
    <mergeCell ref="EE150:ES150"/>
    <mergeCell ref="CW148:DM148"/>
    <mergeCell ref="DN148:ED148"/>
    <mergeCell ref="EE148:ES148"/>
    <mergeCell ref="ET148:FJ148"/>
    <mergeCell ref="A149:AO149"/>
    <mergeCell ref="AP149:AU149"/>
    <mergeCell ref="AV149:BK149"/>
    <mergeCell ref="BL149:CE149"/>
    <mergeCell ref="ET149:FJ149"/>
    <mergeCell ref="CF149:CV149"/>
    <mergeCell ref="A147:AO147"/>
    <mergeCell ref="AP147:AU147"/>
    <mergeCell ref="AV147:BK147"/>
    <mergeCell ref="BL147:CE147"/>
    <mergeCell ref="ET147:FJ147"/>
    <mergeCell ref="A148:AO148"/>
    <mergeCell ref="AP148:AU148"/>
    <mergeCell ref="AV148:BK148"/>
    <mergeCell ref="BL148:CE148"/>
    <mergeCell ref="CF148:CV148"/>
    <mergeCell ref="CW146:DM146"/>
    <mergeCell ref="DN146:ED146"/>
    <mergeCell ref="EE146:ES146"/>
    <mergeCell ref="ET146:FJ146"/>
    <mergeCell ref="CF147:CV147"/>
    <mergeCell ref="CW147:DM147"/>
    <mergeCell ref="DN147:ED147"/>
    <mergeCell ref="EE147:ES147"/>
    <mergeCell ref="A145:AO145"/>
    <mergeCell ref="AP145:AU145"/>
    <mergeCell ref="AV145:BK145"/>
    <mergeCell ref="BL145:CE145"/>
    <mergeCell ref="ET145:FJ145"/>
    <mergeCell ref="A146:AO146"/>
    <mergeCell ref="AP146:AU146"/>
    <mergeCell ref="AV146:BK146"/>
    <mergeCell ref="BL146:CE146"/>
    <mergeCell ref="CF146:CV146"/>
    <mergeCell ref="EE144:ES144"/>
    <mergeCell ref="ET144:FJ144"/>
    <mergeCell ref="CF145:CV145"/>
    <mergeCell ref="CW145:DM145"/>
    <mergeCell ref="DN145:ED145"/>
    <mergeCell ref="EE145:ES145"/>
    <mergeCell ref="CW143:DM143"/>
    <mergeCell ref="DN143:ED143"/>
    <mergeCell ref="EE143:ES143"/>
    <mergeCell ref="A144:AO144"/>
    <mergeCell ref="AP144:AU144"/>
    <mergeCell ref="AV144:BK144"/>
    <mergeCell ref="BL144:CE144"/>
    <mergeCell ref="CF144:CV144"/>
    <mergeCell ref="CW144:DM144"/>
    <mergeCell ref="DN144:ED144"/>
    <mergeCell ref="CW142:DM142"/>
    <mergeCell ref="DN142:ED142"/>
    <mergeCell ref="EE142:ES142"/>
    <mergeCell ref="ET142:FJ142"/>
    <mergeCell ref="ET143:FJ143"/>
    <mergeCell ref="A143:AO143"/>
    <mergeCell ref="AP143:AU143"/>
    <mergeCell ref="AV143:BK143"/>
    <mergeCell ref="BL143:CE143"/>
    <mergeCell ref="CF143:CV143"/>
    <mergeCell ref="CF141:CV141"/>
    <mergeCell ref="CW141:DM141"/>
    <mergeCell ref="DN141:ED141"/>
    <mergeCell ref="EE141:ES141"/>
    <mergeCell ref="ET141:FJ141"/>
    <mergeCell ref="A142:AO142"/>
    <mergeCell ref="AP142:AU142"/>
    <mergeCell ref="AV142:BK142"/>
    <mergeCell ref="BL142:CE142"/>
    <mergeCell ref="CF142:CV142"/>
    <mergeCell ref="A140:AO140"/>
    <mergeCell ref="AP140:AU140"/>
    <mergeCell ref="AV140:BK140"/>
    <mergeCell ref="BL140:CE140"/>
    <mergeCell ref="A141:AO141"/>
    <mergeCell ref="AP141:AU141"/>
    <mergeCell ref="AV141:BK141"/>
    <mergeCell ref="BL141:CE141"/>
    <mergeCell ref="CF139:CV139"/>
    <mergeCell ref="CW139:DM139"/>
    <mergeCell ref="DN139:ED139"/>
    <mergeCell ref="EE139:ES139"/>
    <mergeCell ref="ET139:FJ139"/>
    <mergeCell ref="ET140:FJ140"/>
    <mergeCell ref="CF140:CV140"/>
    <mergeCell ref="CW140:DM140"/>
    <mergeCell ref="DN140:ED140"/>
    <mergeCell ref="EE140:ES140"/>
    <mergeCell ref="A138:AO138"/>
    <mergeCell ref="AP138:AU138"/>
    <mergeCell ref="AV138:BK138"/>
    <mergeCell ref="BL138:CE138"/>
    <mergeCell ref="A139:AO139"/>
    <mergeCell ref="AP139:AU139"/>
    <mergeCell ref="AV139:BK139"/>
    <mergeCell ref="BL139:CE139"/>
    <mergeCell ref="DN137:ED137"/>
    <mergeCell ref="EE137:ES137"/>
    <mergeCell ref="ET137:FJ137"/>
    <mergeCell ref="ET138:FJ138"/>
    <mergeCell ref="CF138:CV138"/>
    <mergeCell ref="CW138:DM138"/>
    <mergeCell ref="DN138:ED138"/>
    <mergeCell ref="EE138:ES138"/>
    <mergeCell ref="A137:AO137"/>
    <mergeCell ref="AP137:AU137"/>
    <mergeCell ref="AV137:BK137"/>
    <mergeCell ref="BL137:CE137"/>
    <mergeCell ref="CF137:CV137"/>
    <mergeCell ref="CW137:DM137"/>
    <mergeCell ref="ET135:FJ135"/>
    <mergeCell ref="A136:AO136"/>
    <mergeCell ref="AP136:AU136"/>
    <mergeCell ref="AV136:BK136"/>
    <mergeCell ref="BL136:CE136"/>
    <mergeCell ref="CF136:CV136"/>
    <mergeCell ref="CW136:DM136"/>
    <mergeCell ref="DN136:ED136"/>
    <mergeCell ref="EE136:ES136"/>
    <mergeCell ref="ET136:FJ136"/>
    <mergeCell ref="CF135:CV135"/>
    <mergeCell ref="CW135:DM135"/>
    <mergeCell ref="DN135:ED135"/>
    <mergeCell ref="EE135:ES135"/>
    <mergeCell ref="A135:AO135"/>
    <mergeCell ref="AP135:AU135"/>
    <mergeCell ref="AV135:BK135"/>
    <mergeCell ref="BL135:CE135"/>
    <mergeCell ref="CF133:ES133"/>
    <mergeCell ref="ET133:FJ134"/>
    <mergeCell ref="CF134:CV134"/>
    <mergeCell ref="CW134:DM134"/>
    <mergeCell ref="DN134:ED134"/>
    <mergeCell ref="EE134:ES134"/>
    <mergeCell ref="EK124:EW124"/>
    <mergeCell ref="EX124:FJ124"/>
    <mergeCell ref="BU124:CG124"/>
    <mergeCell ref="CH124:CW124"/>
    <mergeCell ref="CX124:DJ124"/>
    <mergeCell ref="A133:AO134"/>
    <mergeCell ref="AP133:AU134"/>
    <mergeCell ref="AV133:BK134"/>
    <mergeCell ref="BL133:CE134"/>
    <mergeCell ref="A132:FJ132"/>
    <mergeCell ref="DX124:EJ124"/>
    <mergeCell ref="DK124:DW124"/>
    <mergeCell ref="A124:AJ124"/>
    <mergeCell ref="AK124:AP124"/>
    <mergeCell ref="AQ124:BB124"/>
    <mergeCell ref="BC124:BT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2024-01-17T07:57:14Z</dcterms:created>
  <dcterms:modified xsi:type="dcterms:W3CDTF">2024-01-17T07:57:14Z</dcterms:modified>
</cp:coreProperties>
</file>