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DX47" i="1"/>
  <c r="EK47" i="1" s="1"/>
  <c r="EX47" i="1"/>
  <c r="DX48" i="1"/>
  <c r="EK48" i="1" s="1"/>
  <c r="DX49" i="1"/>
  <c r="EX49" i="1" s="1"/>
  <c r="EK49" i="1"/>
  <c r="DX50" i="1"/>
  <c r="EK50" i="1"/>
  <c r="EX50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K80" i="1" s="1"/>
  <c r="DX81" i="1"/>
  <c r="EX81" i="1" s="1"/>
  <c r="EK81" i="1"/>
  <c r="DX82" i="1"/>
  <c r="EK82" i="1"/>
  <c r="EX82" i="1"/>
  <c r="DX83" i="1"/>
  <c r="EK83" i="1" s="1"/>
  <c r="EX83" i="1"/>
  <c r="DX84" i="1"/>
  <c r="EK84" i="1" s="1"/>
  <c r="DX85" i="1"/>
  <c r="EX85" i="1" s="1"/>
  <c r="EK85" i="1"/>
  <c r="DX86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4" i="1" l="1"/>
  <c r="EX80" i="1"/>
  <c r="EX76" i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<sst xmlns="http://schemas.openxmlformats.org/spreadsheetml/2006/main" count="205" uniqueCount="158">
  <si>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</si>
  <si>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</si>
  <si>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</si>
  <si>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</si>
  <si>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</si>
  <si>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</si>
  <si>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</si>
  <si>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</si>
  <si>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</si>
  <si>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</si>
  <si>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</si>
  <si>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</si>
  <si>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</si>
  <si>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</si>
  <si>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</si>
  <si>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</si>
  <si>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</si>
  <si>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06.04.2023</t>
  </si>
  <si>
    <t>Исполком Чулпановского   сельского  поселения-офк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</si>
  <si>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</si>
  <si>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</si>
  <si>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</si>
  <si>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</si>
  <si>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</si>
  <si>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</si>
  <si>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</si>
  <si>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</si>
  <si>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</si>
  <si>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</si>
  <si>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</si>
  <si>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</si>
  <si>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</si>
  <si>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</si>
  <si>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</si>
  <si>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</si>
  <si>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</si>
  <si>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</si>
  <si>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</si>
  <si>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</si>
  <si>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</si>
  <si>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</si>
  <si>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18210102080011000110111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</si>
  <si>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</si>
  <si>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</si>
  <si>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</si>
  <si>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</si>
  <si>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</si>
  <si>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</si>
  <si>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</si>
  <si>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</si>
  <si>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</si>
  <si>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</si>
  <si>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</si>
  <si>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</si>
  <si>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</si>
  <si>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</si>
  <si>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</si>
  <si>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</si>
  <si>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</si>
  <si>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</si>
  <si>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</si>
  <si>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</si>
  <si>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</si>
  <si>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</si>
  <si>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</si>
  <si>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</si>
  <si>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</si>
  <si>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</si>
  <si>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</si>
  <si>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</si>
  <si>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</si>
  <si>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Начисления на выплаты по оплате труда</t>
  </si>
  <si>
    <t>92501049900002040129213 00000 301 П213099</t>
  </si>
  <si>
    <t>Услуги связи</t>
  </si>
  <si>
    <t>92501049900002040244221 00000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</si>
  <si>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</si>
  <si>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</si>
  <si>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</si>
  <si>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</si>
  <si>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Прочие работы, услуги</t>
  </si>
  <si>
    <t>92501049900002040244226 00000 301 П226001</t>
  </si>
  <si>
    <t>92501049900002040244226 00000 301 П226004</t>
  </si>
  <si>
    <t>92501049900002040244226 00000 301 П226015</t>
  </si>
  <si>
    <t>92501049900002040244226 13310 301 П226004</t>
  </si>
  <si>
    <t>Увеличение стоимости горюче-смазочных материалов</t>
  </si>
  <si>
    <t>92501049900002040244343 90210 301 П343001</t>
  </si>
  <si>
    <t>Увеличение стоимости прочих материальных запасов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</si>
  <si>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</si>
  <si>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</si>
  <si>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</si>
  <si>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</si>
  <si>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</si>
  <si>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</si>
  <si>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92501139900002950851291 00000 301 П291001</t>
  </si>
  <si>
    <t>92501139900029900111211 00000 301 П211099</t>
  </si>
  <si>
    <t>92501139900029900119213 00000 301 П213099</t>
  </si>
  <si>
    <t>92501139900092350244225 00000 301 П225002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</si>
  <si>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</si>
  <si>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</si>
  <si>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</si>
  <si>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</si>
  <si>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92505039900078010247223 00000 301 П223001</t>
  </si>
  <si>
    <t>92505039900078040244223 00000 301 П223017</t>
  </si>
  <si>
    <t>92505039900078040244225 00000 301 П225008</t>
  </si>
  <si>
    <t>92505039900078050244225 05015 301 П225098</t>
  </si>
  <si>
    <t>92505039900078050244225 90270 301 П225008</t>
  </si>
  <si>
    <t>92505039900078050244226 00000 301 П226098</t>
  </si>
  <si>
    <t>92505039900078050244343 90270 301 П343001</t>
  </si>
  <si>
    <t>92505039900078050244346 90270 301 П346013</t>
  </si>
  <si>
    <t>Увеличение стоимости прочих материальных запасов однократного применения</t>
  </si>
  <si>
    <t>92505039900078050244349 00000 301 П349098</t>
  </si>
  <si>
    <t>9250503Б100078050244225 88881 311 Н225099</t>
  </si>
  <si>
    <t>Перечисления текущего характера другим бюджетам бюджетной системы Российской Федерации</t>
  </si>
  <si>
    <t>92508019900025600540251 00000 301 П251099</t>
  </si>
  <si>
    <t>95801029900002030121211 00000 301 П211099</t>
  </si>
  <si>
    <t>95801029900002030121211 13110 301 П211099</t>
  </si>
  <si>
    <t>95801029900002030129213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</si>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</sst>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topLeftCell="A4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2416220.6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1186139.69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1186139.69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1230080.9100000001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2416220.6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1186139.69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1186139.69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1230080.9100000001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869000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188136.18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188136.18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680863.82000000007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45.9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1.7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1.7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-1.7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14.48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14.48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-14.48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82.4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10324.56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10324.56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-10324.56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48.6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15000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12824.51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12824.51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2175.4899999999998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97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188000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-968.73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-968.73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188968.73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130116.78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130116.78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369883.22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702000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-19714.939999999999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-19714.939999999999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721714.94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85.1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1200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832500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832500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-832500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13800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13300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60.7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126420.6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31605.15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31605.15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94815.450000000012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58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59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60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61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62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63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64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65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66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67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68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2531735.6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2531735.6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432052.24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86" si="2">CH47+CX47+DK47</f>
        <v>432052.24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85" si="3">BC47-DX47</f>
        <v>2099683.3600000003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85" si="4">BU47-DX47</f>
        <v>2099683.3600000003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2531735.6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2531735.6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432052.24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432052.24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2099683.3600000003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2099683.3600000003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304930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304930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44824.639999999999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44824.639999999999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260105.36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260105.36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92089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92089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13575.01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13575.01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78513.990000000005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78513.990000000005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8232.15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8232.15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0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8232.15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8232.15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1585.41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1585.41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0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1585.41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1585.41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7066.88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7066.88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2791.5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2791.5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4275.38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4275.38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7000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7000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81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21500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21500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21500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21500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3990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3990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3990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3990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79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10500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10500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8051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8051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2449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2449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30000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30000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30000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30000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12000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12000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86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5000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5000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17026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17026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17026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17026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75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29840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29840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8074.22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8074.22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21765.78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21765.78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91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5000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5000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5000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5000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1000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1000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69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106000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106000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28722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28722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77278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77278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32000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32000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8673.84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8673.84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23326.16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23326.16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77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88000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88000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22499.1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22499.1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65500.9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65500.9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69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88881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88881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22220.25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22220.25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66660.75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66660.75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71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26842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26842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6710.52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6710.52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20131.48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20131.48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5088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5088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5088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5088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5609.6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5609.6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5609.6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5609.6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541113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541113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65980.92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65980.92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475132.08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475132.08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3646.44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3646.44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3646.44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3646.44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11200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11200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11200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11200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60000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60000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118965.6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118965.6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30420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30420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88545.600000000006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88545.600000000006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17341.52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17341.52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17341.52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17341.52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21000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21000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21000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21000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15400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15400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15400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15400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36.4" customHeight="1" x14ac:dyDescent="0.2">
      <c r="A80" s="68" t="s">
        <v>109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80000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80000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77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115515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115515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115515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115515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85762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85762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85762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85762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69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421233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421233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94686.52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94686.52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326546.48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326546.48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69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115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3200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3200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3200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3200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71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116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128179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128179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29422.720000000001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29422.720000000001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98756.28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98756.28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" customHeight="1" x14ac:dyDescent="0.2">
      <c r="A86" s="73" t="s">
        <v>117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4"/>
      <c r="AK86" s="75" t="s">
        <v>118</v>
      </c>
      <c r="AL86" s="76"/>
      <c r="AM86" s="76"/>
      <c r="AN86" s="76"/>
      <c r="AO86" s="76"/>
      <c r="AP86" s="76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>
        <v>-115515</v>
      </c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>
        <v>-115515</v>
      </c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>
        <v>754087.45</v>
      </c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62">
        <f t="shared" si="2"/>
        <v>754087.45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8"/>
    </row>
    <row r="87" spans="1:166" ht="24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12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8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9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6" t="s">
        <v>119</v>
      </c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6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2" t="s">
        <v>120</v>
      </c>
    </row>
    <row r="94" spans="1:166" ht="12.7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  <c r="FI94" s="71"/>
      <c r="FJ94" s="71"/>
    </row>
    <row r="95" spans="1:166" ht="11.25" customHeight="1" x14ac:dyDescent="0.2">
      <c r="A95" s="41" t="s">
        <v>21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2"/>
      <c r="AP95" s="45" t="s">
        <v>22</v>
      </c>
      <c r="AQ95" s="41"/>
      <c r="AR95" s="41"/>
      <c r="AS95" s="41"/>
      <c r="AT95" s="41"/>
      <c r="AU95" s="42"/>
      <c r="AV95" s="45" t="s">
        <v>121</v>
      </c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2"/>
      <c r="BL95" s="45" t="s">
        <v>61</v>
      </c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2"/>
      <c r="CF95" s="35" t="s">
        <v>25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5" t="s">
        <v>26</v>
      </c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7"/>
    </row>
    <row r="96" spans="1:166" ht="69.75" customHeight="1" x14ac:dyDescent="0.2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4"/>
      <c r="AP96" s="46"/>
      <c r="AQ96" s="43"/>
      <c r="AR96" s="43"/>
      <c r="AS96" s="43"/>
      <c r="AT96" s="43"/>
      <c r="AU96" s="44"/>
      <c r="AV96" s="46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4"/>
      <c r="BL96" s="46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4"/>
      <c r="CF96" s="36" t="s">
        <v>122</v>
      </c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7"/>
      <c r="CW96" s="35" t="s">
        <v>28</v>
      </c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7"/>
      <c r="DN96" s="35" t="s">
        <v>29</v>
      </c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7"/>
      <c r="EE96" s="35" t="s">
        <v>30</v>
      </c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7"/>
      <c r="ET96" s="46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8"/>
    </row>
    <row r="97" spans="1:166" ht="12" customHeight="1" x14ac:dyDescent="0.2">
      <c r="A97" s="39">
        <v>1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40"/>
      <c r="AP97" s="29">
        <v>2</v>
      </c>
      <c r="AQ97" s="30"/>
      <c r="AR97" s="30"/>
      <c r="AS97" s="30"/>
      <c r="AT97" s="30"/>
      <c r="AU97" s="31"/>
      <c r="AV97" s="29">
        <v>3</v>
      </c>
      <c r="AW97" s="30"/>
      <c r="AX97" s="30"/>
      <c r="AY97" s="30"/>
      <c r="AZ97" s="30"/>
      <c r="BA97" s="30"/>
      <c r="BB97" s="30"/>
      <c r="BC97" s="30"/>
      <c r="BD97" s="30"/>
      <c r="BE97" s="15"/>
      <c r="BF97" s="15"/>
      <c r="BG97" s="15"/>
      <c r="BH97" s="15"/>
      <c r="BI97" s="15"/>
      <c r="BJ97" s="15"/>
      <c r="BK97" s="38"/>
      <c r="BL97" s="29">
        <v>4</v>
      </c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1"/>
      <c r="CF97" s="29">
        <v>5</v>
      </c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1"/>
      <c r="CW97" s="29">
        <v>6</v>
      </c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1"/>
      <c r="DN97" s="29">
        <v>7</v>
      </c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1"/>
      <c r="EE97" s="29">
        <v>8</v>
      </c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1"/>
      <c r="ET97" s="49">
        <v>9</v>
      </c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6"/>
    </row>
    <row r="98" spans="1:166" ht="37.5" customHeight="1" x14ac:dyDescent="0.2">
      <c r="A98" s="79" t="s">
        <v>123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51" t="s">
        <v>124</v>
      </c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3"/>
      <c r="BF98" s="33"/>
      <c r="BG98" s="33"/>
      <c r="BH98" s="33"/>
      <c r="BI98" s="33"/>
      <c r="BJ98" s="33"/>
      <c r="BK98" s="54"/>
      <c r="BL98" s="55">
        <v>115515</v>
      </c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>
        <v>-754087.45</v>
      </c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>
        <f t="shared" ref="EE98:EE112" si="5">CF98+CW98+DN98</f>
        <v>-754087.45</v>
      </c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>
        <f t="shared" ref="ET98:ET103" si="6">BL98-CF98-CW98-DN98</f>
        <v>869602.45</v>
      </c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6"/>
    </row>
    <row r="99" spans="1:166" ht="36.75" customHeight="1" x14ac:dyDescent="0.2">
      <c r="A99" s="81" t="s">
        <v>125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126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3">
        <f t="shared" si="5"/>
        <v>0</v>
      </c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5"/>
      <c r="ET99" s="63">
        <f t="shared" si="6"/>
        <v>0</v>
      </c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83"/>
    </row>
    <row r="100" spans="1:166" ht="17.25" customHeight="1" x14ac:dyDescent="0.2">
      <c r="A100" s="87" t="s">
        <v>127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4" customHeight="1" x14ac:dyDescent="0.2">
      <c r="A101" s="81" t="s">
        <v>128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129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7.25" customHeight="1" x14ac:dyDescent="0.2">
      <c r="A102" s="87" t="s">
        <v>127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1.5" customHeight="1" x14ac:dyDescent="0.2">
      <c r="A103" s="93" t="s">
        <v>130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131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132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8" t="s">
        <v>133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5" customHeight="1" x14ac:dyDescent="0.2">
      <c r="A105" s="57" t="s">
        <v>134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135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 x14ac:dyDescent="0.2">
      <c r="A106" s="101" t="s">
        <v>136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58" t="s">
        <v>137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-754087.45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-754087.45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8.25" customHeight="1" x14ac:dyDescent="0.2">
      <c r="A107" s="101" t="s">
        <v>138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139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-754087.45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-754087.45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6" customHeight="1" x14ac:dyDescent="0.2">
      <c r="A108" s="101" t="s">
        <v>140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58" t="s">
        <v>141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-1186139.69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-1186139.69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6.25" customHeight="1" x14ac:dyDescent="0.2">
      <c r="A109" s="101" t="s">
        <v>142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143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432052.24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432052.24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7.75" customHeight="1" x14ac:dyDescent="0.2">
      <c r="A110" s="101" t="s">
        <v>144</v>
      </c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58" t="s">
        <v>145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" customHeight="1" x14ac:dyDescent="0.2">
      <c r="A111" s="101" t="s">
        <v>146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147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5.5" customHeight="1" x14ac:dyDescent="0.2">
      <c r="A112" s="103" t="s">
        <v>148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5"/>
      <c r="AP112" s="75" t="s">
        <v>149</v>
      </c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106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8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>
        <f t="shared" si="5"/>
        <v>0</v>
      </c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8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151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09" t="s">
        <v>152</v>
      </c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"/>
      <c r="AG116" s="1"/>
      <c r="AH116" s="109" t="s">
        <v>153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"/>
      <c r="DR116" s="1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155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09" t="s">
        <v>152</v>
      </c>
      <c r="DD117" s="109"/>
      <c r="DE117" s="109"/>
      <c r="DF117" s="109"/>
      <c r="DG117" s="109"/>
      <c r="DH117" s="109"/>
      <c r="DI117" s="109"/>
      <c r="DJ117" s="109"/>
      <c r="DK117" s="109"/>
      <c r="DL117" s="109"/>
      <c r="DM117" s="109"/>
      <c r="DN117" s="109"/>
      <c r="DO117" s="109"/>
      <c r="DP117" s="109"/>
      <c r="DQ117" s="7"/>
      <c r="DR117" s="7"/>
      <c r="DS117" s="109" t="s">
        <v>153</v>
      </c>
      <c r="DT117" s="109"/>
      <c r="DU117" s="109"/>
      <c r="DV117" s="109"/>
      <c r="DW117" s="109"/>
      <c r="DX117" s="109"/>
      <c r="DY117" s="109"/>
      <c r="DZ117" s="109"/>
      <c r="EA117" s="109"/>
      <c r="EB117" s="109"/>
      <c r="EC117" s="109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09" t="s">
        <v>152</v>
      </c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7"/>
      <c r="AG118" s="7"/>
      <c r="AH118" s="109" t="s">
        <v>153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11" t="s">
        <v>156</v>
      </c>
      <c r="B120" s="111"/>
      <c r="C120" s="112"/>
      <c r="D120" s="112"/>
      <c r="E120" s="112"/>
      <c r="F120" s="1" t="s">
        <v>156</v>
      </c>
      <c r="G120" s="1"/>
      <c r="H120" s="1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11">
        <v>200</v>
      </c>
      <c r="Z120" s="111"/>
      <c r="AA120" s="111"/>
      <c r="AB120" s="111"/>
      <c r="AC120" s="111"/>
      <c r="AD120" s="110"/>
      <c r="AE120" s="110"/>
      <c r="AF120" s="1"/>
      <c r="AG120" s="1" t="s">
        <v>157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800"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08:DM108"/>
    <mergeCell ref="DN108:ED108"/>
    <mergeCell ref="EE108:ES108"/>
    <mergeCell ref="ET108:FJ108"/>
    <mergeCell ref="CF109:CV109"/>
    <mergeCell ref="CW109:DM109"/>
    <mergeCell ref="DN109:ED109"/>
    <mergeCell ref="EE109:ES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EE106:ES106"/>
    <mergeCell ref="ET106:FJ106"/>
    <mergeCell ref="CF107:CV107"/>
    <mergeCell ref="CW107:DM107"/>
    <mergeCell ref="DN107:ED107"/>
    <mergeCell ref="EE107:ES107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CF101:CV101"/>
    <mergeCell ref="CW101:DM101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9:AO99"/>
    <mergeCell ref="AP99:AU99"/>
    <mergeCell ref="AV99:BK99"/>
    <mergeCell ref="BL99:CE99"/>
    <mergeCell ref="CF99:CV99"/>
    <mergeCell ref="CW99:DM99"/>
    <mergeCell ref="ET97:FJ97"/>
    <mergeCell ref="A98:AO98"/>
    <mergeCell ref="AP98:AU98"/>
    <mergeCell ref="AV98:BK98"/>
    <mergeCell ref="BL98:CE98"/>
    <mergeCell ref="CF98:CV98"/>
    <mergeCell ref="CW98:DM98"/>
    <mergeCell ref="DN98:ED98"/>
    <mergeCell ref="EE98:ES98"/>
    <mergeCell ref="ET98:FJ98"/>
    <mergeCell ref="CF97:CV97"/>
    <mergeCell ref="CW97:DM97"/>
    <mergeCell ref="DN97:ED97"/>
    <mergeCell ref="EE97:ES97"/>
    <mergeCell ref="A97:AO97"/>
    <mergeCell ref="AP97:AU97"/>
    <mergeCell ref="AV97:BK97"/>
    <mergeCell ref="BL97:CE97"/>
    <mergeCell ref="CF95:ES95"/>
    <mergeCell ref="ET95:FJ96"/>
    <mergeCell ref="CF96:CV96"/>
    <mergeCell ref="CW96:DM96"/>
    <mergeCell ref="DN96:ED96"/>
    <mergeCell ref="EE96:ES96"/>
    <mergeCell ref="EK86:EW86"/>
    <mergeCell ref="EX86:FJ86"/>
    <mergeCell ref="BU86:CG86"/>
    <mergeCell ref="CH86:CW86"/>
    <mergeCell ref="CX86:DJ86"/>
    <mergeCell ref="A95:AO96"/>
    <mergeCell ref="AP95:AU96"/>
    <mergeCell ref="AV95:BK96"/>
    <mergeCell ref="BL95:CE96"/>
    <mergeCell ref="A94:FJ94"/>
    <mergeCell ref="DX86:EJ86"/>
    <mergeCell ref="DK86:DW86"/>
    <mergeCell ref="A86:AJ86"/>
    <mergeCell ref="AK86:AP86"/>
    <mergeCell ref="AQ86:BB86"/>
    <mergeCell ref="BC86:BT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2023-04-06T12:50:21Z</dcterms:created>
  <dcterms:modified xsi:type="dcterms:W3CDTF">2023-04-06T12:50:21Z</dcterms:modified>
</cp:coreProperties>
</file>