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ГР'!$FJ$174</definedName>
  </definedNames>
  <calcPr calcId="145621"/>
</workbook>
</file>

<file path=xl/calcChain.xml><?xml version="1.0" encoding="utf-8"?>
<calcChain xmlns="http://schemas.openxmlformats.org/spreadsheetml/2006/main">
  <c r="EE19" i="1" l="1"/>
  <c r="ET19" i="1" s="1"/>
  <c r="EE20" i="1"/>
  <c r="ET20" i="1"/>
  <c r="EE21" i="1"/>
  <c r="ET21" i="1" s="1"/>
  <c r="EE22" i="1"/>
  <c r="ET22" i="1"/>
  <c r="EE23" i="1"/>
  <c r="ET23" i="1" s="1"/>
  <c r="EE24" i="1"/>
  <c r="ET24" i="1"/>
  <c r="EE25" i="1"/>
  <c r="ET25" i="1" s="1"/>
  <c r="EE26" i="1"/>
  <c r="ET26" i="1"/>
  <c r="EE27" i="1"/>
  <c r="ET27" i="1" s="1"/>
  <c r="EE28" i="1"/>
  <c r="ET28" i="1"/>
  <c r="EE29" i="1"/>
  <c r="ET29" i="1" s="1"/>
  <c r="EE30" i="1"/>
  <c r="ET30" i="1"/>
  <c r="EE31" i="1"/>
  <c r="ET31" i="1" s="1"/>
  <c r="EE32" i="1"/>
  <c r="ET32" i="1"/>
  <c r="EE33" i="1"/>
  <c r="ET33" i="1" s="1"/>
  <c r="EE34" i="1"/>
  <c r="ET34" i="1"/>
  <c r="EE35" i="1"/>
  <c r="ET35" i="1" s="1"/>
  <c r="EE36" i="1"/>
  <c r="ET36" i="1"/>
  <c r="EE37" i="1"/>
  <c r="ET37" i="1" s="1"/>
  <c r="DX52" i="1"/>
  <c r="EX52" i="1" s="1"/>
  <c r="EK52" i="1"/>
  <c r="DX53" i="1"/>
  <c r="EK53" i="1"/>
  <c r="EX53" i="1"/>
  <c r="DX54" i="1"/>
  <c r="EK54" i="1" s="1"/>
  <c r="EX54" i="1"/>
  <c r="DX55" i="1"/>
  <c r="EK55" i="1" s="1"/>
  <c r="DX56" i="1"/>
  <c r="EX56" i="1" s="1"/>
  <c r="EK56" i="1"/>
  <c r="DX57" i="1"/>
  <c r="EK57" i="1"/>
  <c r="EX57" i="1"/>
  <c r="DX58" i="1"/>
  <c r="EK58" i="1" s="1"/>
  <c r="EX58" i="1"/>
  <c r="DX59" i="1"/>
  <c r="EK59" i="1" s="1"/>
  <c r="DX60" i="1"/>
  <c r="EX60" i="1" s="1"/>
  <c r="EK60" i="1"/>
  <c r="DX61" i="1"/>
  <c r="EK61" i="1"/>
  <c r="EX61" i="1"/>
  <c r="DX62" i="1"/>
  <c r="EK62" i="1" s="1"/>
  <c r="EX62" i="1"/>
  <c r="DX63" i="1"/>
  <c r="EK63" i="1" s="1"/>
  <c r="DX64" i="1"/>
  <c r="EX64" i="1" s="1"/>
  <c r="EK64" i="1"/>
  <c r="DX65" i="1"/>
  <c r="EK65" i="1"/>
  <c r="EX65" i="1"/>
  <c r="DX66" i="1"/>
  <c r="EK66" i="1" s="1"/>
  <c r="EX66" i="1"/>
  <c r="DX67" i="1"/>
  <c r="EK67" i="1" s="1"/>
  <c r="DX68" i="1"/>
  <c r="EX68" i="1" s="1"/>
  <c r="EK68" i="1"/>
  <c r="DX69" i="1"/>
  <c r="EK69" i="1"/>
  <c r="EX69" i="1"/>
  <c r="DX70" i="1"/>
  <c r="EK70" i="1" s="1"/>
  <c r="EX70" i="1"/>
  <c r="DX71" i="1"/>
  <c r="EK71" i="1" s="1"/>
  <c r="DX72" i="1"/>
  <c r="EX72" i="1" s="1"/>
  <c r="EK72" i="1"/>
  <c r="DX73" i="1"/>
  <c r="EK73" i="1"/>
  <c r="EX73" i="1"/>
  <c r="DX74" i="1"/>
  <c r="EK74" i="1" s="1"/>
  <c r="EX74" i="1"/>
  <c r="DX75" i="1"/>
  <c r="EK75" i="1" s="1"/>
  <c r="DX76" i="1"/>
  <c r="EX76" i="1" s="1"/>
  <c r="EK76" i="1"/>
  <c r="DX77" i="1"/>
  <c r="EK77" i="1"/>
  <c r="EX77" i="1"/>
  <c r="DX78" i="1"/>
  <c r="EK78" i="1" s="1"/>
  <c r="EX78" i="1"/>
  <c r="DX79" i="1"/>
  <c r="EK79" i="1" s="1"/>
  <c r="DX80" i="1"/>
  <c r="EX80" i="1" s="1"/>
  <c r="EK80" i="1"/>
  <c r="DX81" i="1"/>
  <c r="EK81" i="1"/>
  <c r="EX81" i="1"/>
  <c r="DX82" i="1"/>
  <c r="EK82" i="1" s="1"/>
  <c r="EX82" i="1"/>
  <c r="DX83" i="1"/>
  <c r="EK83" i="1" s="1"/>
  <c r="DX84" i="1"/>
  <c r="EX84" i="1" s="1"/>
  <c r="EK84" i="1"/>
  <c r="DX85" i="1"/>
  <c r="EK85" i="1"/>
  <c r="EX85" i="1"/>
  <c r="DX86" i="1"/>
  <c r="EK86" i="1" s="1"/>
  <c r="EX86" i="1"/>
  <c r="DX87" i="1"/>
  <c r="EK87" i="1" s="1"/>
  <c r="DX88" i="1"/>
  <c r="EX88" i="1" s="1"/>
  <c r="EK88" i="1"/>
  <c r="DX89" i="1"/>
  <c r="EK89" i="1"/>
  <c r="EX89" i="1"/>
  <c r="DX90" i="1"/>
  <c r="EK90" i="1" s="1"/>
  <c r="EX90" i="1"/>
  <c r="DX91" i="1"/>
  <c r="EK91" i="1" s="1"/>
  <c r="DX92" i="1"/>
  <c r="EX92" i="1" s="1"/>
  <c r="EK92" i="1"/>
  <c r="DX93" i="1"/>
  <c r="EK93" i="1"/>
  <c r="EX93" i="1"/>
  <c r="DX94" i="1"/>
  <c r="EK94" i="1" s="1"/>
  <c r="EX94" i="1"/>
  <c r="DX95" i="1"/>
  <c r="EK95" i="1" s="1"/>
  <c r="DX96" i="1"/>
  <c r="EX96" i="1" s="1"/>
  <c r="EK96" i="1"/>
  <c r="DX97" i="1"/>
  <c r="EK97" i="1"/>
  <c r="EX97" i="1"/>
  <c r="DX98" i="1"/>
  <c r="EK98" i="1" s="1"/>
  <c r="EX98" i="1"/>
  <c r="DX99" i="1"/>
  <c r="EK99" i="1" s="1"/>
  <c r="DX100" i="1"/>
  <c r="EX100" i="1" s="1"/>
  <c r="EK100" i="1"/>
  <c r="DX101" i="1"/>
  <c r="EK101" i="1"/>
  <c r="EX101" i="1"/>
  <c r="DX102" i="1"/>
  <c r="EK102" i="1" s="1"/>
  <c r="EX102" i="1"/>
  <c r="DX103" i="1"/>
  <c r="EK103" i="1" s="1"/>
  <c r="DX104" i="1"/>
  <c r="EX104" i="1" s="1"/>
  <c r="EK104" i="1"/>
  <c r="DX105" i="1"/>
  <c r="EK105" i="1"/>
  <c r="EX105" i="1"/>
  <c r="DX106" i="1"/>
  <c r="EK106" i="1" s="1"/>
  <c r="EX106" i="1"/>
  <c r="DX107" i="1"/>
  <c r="EK107" i="1" s="1"/>
  <c r="DX108" i="1"/>
  <c r="EX108" i="1" s="1"/>
  <c r="EK108" i="1"/>
  <c r="DX109" i="1"/>
  <c r="EK109" i="1"/>
  <c r="EX109" i="1"/>
  <c r="DX110" i="1"/>
  <c r="EK110" i="1" s="1"/>
  <c r="EX110" i="1"/>
  <c r="DX111" i="1"/>
  <c r="EK111" i="1" s="1"/>
  <c r="DX112" i="1"/>
  <c r="EX112" i="1" s="1"/>
  <c r="EK112" i="1"/>
  <c r="DX113" i="1"/>
  <c r="EK113" i="1"/>
  <c r="EX113" i="1"/>
  <c r="DX114" i="1"/>
  <c r="EK114" i="1" s="1"/>
  <c r="EX114" i="1"/>
  <c r="DX115" i="1"/>
  <c r="EK115" i="1" s="1"/>
  <c r="DX116" i="1"/>
  <c r="EX116" i="1" s="1"/>
  <c r="EK116" i="1"/>
  <c r="DX117" i="1"/>
  <c r="EK117" i="1"/>
  <c r="EX117" i="1"/>
  <c r="DX118" i="1"/>
  <c r="EK118" i="1" s="1"/>
  <c r="EX118" i="1"/>
  <c r="DX119" i="1"/>
  <c r="EK119" i="1" s="1"/>
  <c r="DX120" i="1"/>
  <c r="EX120" i="1" s="1"/>
  <c r="EK120" i="1"/>
  <c r="DX121" i="1"/>
  <c r="EK121" i="1"/>
  <c r="EX121" i="1"/>
  <c r="DX122" i="1"/>
  <c r="EK122" i="1" s="1"/>
  <c r="EX122" i="1"/>
  <c r="DX123" i="1"/>
  <c r="EK123" i="1" s="1"/>
  <c r="DX124" i="1"/>
  <c r="EX124" i="1" s="1"/>
  <c r="EK124" i="1"/>
  <c r="DX125" i="1"/>
  <c r="EK125" i="1"/>
  <c r="EX125" i="1"/>
  <c r="DX126" i="1"/>
  <c r="EK126" i="1" s="1"/>
  <c r="EX126" i="1"/>
  <c r="DX127" i="1"/>
  <c r="EK127" i="1" s="1"/>
  <c r="DX128" i="1"/>
  <c r="EX128" i="1" s="1"/>
  <c r="EK128" i="1"/>
  <c r="DX129" i="1"/>
  <c r="EK129" i="1"/>
  <c r="EX129" i="1"/>
  <c r="DX130" i="1"/>
  <c r="EK130" i="1" s="1"/>
  <c r="EX130" i="1"/>
  <c r="DX131" i="1"/>
  <c r="EK131" i="1" s="1"/>
  <c r="DX132" i="1"/>
  <c r="EX132" i="1" s="1"/>
  <c r="EK132" i="1"/>
  <c r="DX133" i="1"/>
  <c r="EK133" i="1"/>
  <c r="EX133" i="1"/>
  <c r="DX134" i="1"/>
  <c r="EK134" i="1" s="1"/>
  <c r="EX134" i="1"/>
  <c r="DX135" i="1"/>
  <c r="EK135" i="1" s="1"/>
  <c r="DX136" i="1"/>
  <c r="EX136" i="1" s="1"/>
  <c r="EK136" i="1"/>
  <c r="DX137" i="1"/>
  <c r="EK137" i="1"/>
  <c r="EX137" i="1"/>
  <c r="DX138" i="1"/>
  <c r="EK138" i="1" s="1"/>
  <c r="EX138" i="1"/>
  <c r="DX139" i="1"/>
  <c r="EE151" i="1"/>
  <c r="ET151" i="1"/>
  <c r="EE152" i="1"/>
  <c r="ET152" i="1"/>
  <c r="EE153" i="1"/>
  <c r="ET153" i="1"/>
  <c r="EE154" i="1"/>
  <c r="ET154" i="1"/>
  <c r="EE155" i="1"/>
  <c r="ET155" i="1"/>
  <c r="EE156" i="1"/>
  <c r="ET156" i="1"/>
  <c r="EE157" i="1"/>
  <c r="EE158" i="1"/>
  <c r="EE159" i="1"/>
  <c r="EE160" i="1"/>
  <c r="EE161" i="1"/>
  <c r="EE162" i="1"/>
  <c r="EE163" i="1"/>
  <c r="EE164" i="1"/>
  <c r="EE165" i="1"/>
  <c r="EX135" i="1" l="1"/>
  <c r="EX131" i="1"/>
  <c r="EX127" i="1"/>
  <c r="EX123" i="1"/>
  <c r="EX119" i="1"/>
  <c r="EX115" i="1"/>
  <c r="EX111" i="1"/>
  <c r="EX107" i="1"/>
  <c r="EX103" i="1"/>
  <c r="EX99" i="1"/>
  <c r="EX95" i="1"/>
  <c r="EX91" i="1"/>
  <c r="EX87" i="1"/>
  <c r="EX83" i="1"/>
  <c r="EX79" i="1"/>
  <c r="EX75" i="1"/>
  <c r="EX71" i="1"/>
  <c r="EX67" i="1"/>
  <c r="EX63" i="1"/>
  <c r="EX59" i="1"/>
  <c r="EX55" i="1"/>
</calcChain>
</file>

<file path=xl/sharedStrings.xml><?xml version="1.0" encoding="utf-8"?>
<sst xmlns="http://schemas.openxmlformats.org/spreadsheetml/2006/main" count="311" uniqueCount="221">
  <si>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</si>
  <si>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</si>
  <si>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</si>
  <si>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</si>
  <si>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</si>
  <si>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</si>
  <si>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</si>
  <si>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</si>
  <si>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</si>
  <si>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</si>
  <si>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</si>
  <si>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</si>
  <si>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</si>
  <si>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</si>
  <si>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</si>
  <si>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</si>
  <si>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01.10.2022 г.</t>
  </si>
  <si>
    <t>07.10.2022</t>
  </si>
  <si>
    <t>Исполком Тюрнясевского  сельского поселения-ОФК</t>
  </si>
  <si>
    <t>бюджет Тюрнясевского сельского поселения Нурлатского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</si>
  <si>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</si>
  <si>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</si>
  <si>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</si>
  <si>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</si>
  <si>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</si>
  <si>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</si>
  <si>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</si>
  <si>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</si>
  <si>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</si>
  <si>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</si>
  <si>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</si>
  <si>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</si>
  <si>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</si>
  <si>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</si>
  <si>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</si>
  <si>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18210102010011000110111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</si>
  <si>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</si>
  <si>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18210102010012100110111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</si>
  <si>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</si>
  <si>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18210102020013000110111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</si>
  <si>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</si>
  <si>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18210102030011000110111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</si>
  <si>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</si>
  <si>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18210102030012100110111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</si>
  <si>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</si>
  <si>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18210601030101000110111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</si>
  <si>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</si>
  <si>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18210601030102100110111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</si>
  <si>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</si>
  <si>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18210606033101000110111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</si>
  <si>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</si>
  <si>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18210606033102100110111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</si>
  <si>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</si>
  <si>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18210606043101000110111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</si>
  <si>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</si>
  <si>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18210606043102100110111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</si>
  <si>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</si>
  <si>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99210804020011000110112</t>
  </si>
  <si>
    <t>Средства самообложения граждан, зачисляемые в бюджеты сельских поселений</t>
  </si>
  <si>
    <t>99211714030100000150155</t>
  </si>
  <si>
    <t>Дотации бюджетам сельских поселений на выравнивание бюджетной обеспеченности из бюджетов муниципальных районов</t>
  </si>
  <si>
    <t>99220216001100000150151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</si>
  <si>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</si>
  <si>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99220235118100000150151</t>
  </si>
  <si>
    <t>Прочие межбюджетные трансферты, передаваемые бюджетам сельских поселений</t>
  </si>
  <si>
    <t>99220249999100000150151</t>
  </si>
  <si>
    <t>Поступления от денежных пожертвований, предоставляемых негосударственными организациями получателям средств бюджетов сельских поселений</t>
  </si>
  <si>
    <t>99220405020100000150155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</si>
  <si>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</si>
  <si>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</si>
  <si>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</si>
  <si>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</si>
  <si>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</si>
  <si>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</si>
  <si>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</si>
  <si>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</si>
  <si>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</si>
  <si>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</si>
  <si>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</si>
  <si>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</si>
  <si>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92301049900002040121211 00000 301 П211099</t>
  </si>
  <si>
    <t>92301049900002040121211 1259А 301 П211099</t>
  </si>
  <si>
    <t>92301049900002040121211 99996 309 П211099</t>
  </si>
  <si>
    <t>Социальные пособия и компенсации персоналу в денежной форме</t>
  </si>
  <si>
    <t>92301049900002040121266 00000 301 П266099</t>
  </si>
  <si>
    <t>Прочие несоциальные выплаты персоналу в денежной форме</t>
  </si>
  <si>
    <t>92301049900002040122212 00000 301 П212099</t>
  </si>
  <si>
    <t>Прочие работы, услуги</t>
  </si>
  <si>
    <t>92301049900002040122226 00000 301 П226024</t>
  </si>
  <si>
    <t>92301049900002040122226 00000 301 П226042</t>
  </si>
  <si>
    <t>Начисления на выплаты по оплате труда</t>
  </si>
  <si>
    <t>92301049900002040129213 00000 301 П213099</t>
  </si>
  <si>
    <t>92301049900002040129213 1259А 301 П213099</t>
  </si>
  <si>
    <t>92301049900002040129213 99996 309 П213099</t>
  </si>
  <si>
    <t>92301049900002040129213 99997 309 П213099</t>
  </si>
  <si>
    <t>Услуги связи</t>
  </si>
  <si>
    <t>92301049900002040244221 00000 301 П221099</t>
  </si>
  <si>
    <t>Коммунальные услуги</t>
  </si>
  <si>
    <t>92301049900002040244223 00000 301 П223017</t>
  </si>
  <si>
    <t>Работы, услуги по содержанию имущества</t>
  </si>
  <si>
    <t>92301049900002040244225 00000 301 П225001</t>
  </si>
  <si>
    <t>92301049900002040244225 00000 301 П225004</t>
  </si>
  <si>
    <t>92301049900002040244226 00000 301 П226001</t>
  </si>
  <si>
    <t>92301049900002040244226 00000 301 П226004</t>
  </si>
  <si>
    <t>Увеличение стоимости горюче-смазочных материалов</t>
  </si>
  <si>
    <t>92301049900002040244343 90210 301 П343001</t>
  </si>
  <si>
    <t>92301049900002040244343 90210 301 П343015</t>
  </si>
  <si>
    <t>92301049900002040244343 90270 301 П343001</t>
  </si>
  <si>
    <t>92301049900002040244343 99997 309 П343001</t>
  </si>
  <si>
    <t>Увеличение стоимости прочих оборотных запасов (материалов)</t>
  </si>
  <si>
    <t>92301049900002040244346 00000 301 П346017</t>
  </si>
  <si>
    <t>92301049900002040244346 90210 301 П346013</t>
  </si>
  <si>
    <t>92301049900002040247223 00000 301 П223001</t>
  </si>
  <si>
    <t>92301049900002040247223 00000 301 П223003</t>
  </si>
  <si>
    <t>Налоги, пошлины и сборы</t>
  </si>
  <si>
    <t>92301049900002040852291 90210 301 П291015</t>
  </si>
  <si>
    <t>92301139900002950851291 00000 301 П291001</t>
  </si>
  <si>
    <t>92301139900029900111211 00000 301 П211099</t>
  </si>
  <si>
    <t>92301139900029900111211 1259А 301 П211099</t>
  </si>
  <si>
    <t>92301139900029900111211 99996 309 П211099</t>
  </si>
  <si>
    <t>92301139900029900119213 00000 301 П213099</t>
  </si>
  <si>
    <t>92301139900029900119213 1259А 301 П213099</t>
  </si>
  <si>
    <t>92301139900029900119213 99996 309 П213099</t>
  </si>
  <si>
    <t>92301139900092350244225 00000 301 П225002</t>
  </si>
  <si>
    <t>Увеличение стоимости прочих материальных запасов однократного применения</t>
  </si>
  <si>
    <t>92301139900092350244349 00000 301 Н349099</t>
  </si>
  <si>
    <t>92301139900092350244349 00212 301 Н349099</t>
  </si>
  <si>
    <t>92301139900092350244349 50300 301 Н349099</t>
  </si>
  <si>
    <t>92301139900092350244349 99997 309 Н349099</t>
  </si>
  <si>
    <t>92301139900092350244349 99997 309 П349098</t>
  </si>
  <si>
    <t>92302039900051180121211 00000 100 П211099</t>
  </si>
  <si>
    <t>92302039900051180129213 00000 100 П213099</t>
  </si>
  <si>
    <t>92302039900051180244346 00000 100 П346017</t>
  </si>
  <si>
    <t>9230502Ж100075050244226 77777 311 Н226006</t>
  </si>
  <si>
    <t>9230502Ж100075050244226 77777 311 Н226099</t>
  </si>
  <si>
    <t>Увеличение стоимости основных средств</t>
  </si>
  <si>
    <t>9230502Ж100075050244310 77777 311 Н310099</t>
  </si>
  <si>
    <t>9230502Ж100075050244310 88881 311 Н310099</t>
  </si>
  <si>
    <t>9230502Ж100075050244346 77777 311 П346003</t>
  </si>
  <si>
    <t>9230502Ж100075050244346 99997 311 П346003</t>
  </si>
  <si>
    <t>92305039900078010247223 00000 301 П223001</t>
  </si>
  <si>
    <t>92305039900078040244223 00000 301 П223017</t>
  </si>
  <si>
    <t>92305039900078040244225 00000 301 П225008</t>
  </si>
  <si>
    <t>92305039900078050244225 90270 301 П225012</t>
  </si>
  <si>
    <t>92305039900078050244225 90270 301 П225098</t>
  </si>
  <si>
    <t>92305039900078050244226 00000 301 П226002</t>
  </si>
  <si>
    <t>92305039900078050244226 00000 301 П226098</t>
  </si>
  <si>
    <t>Страхование</t>
  </si>
  <si>
    <t>92305039900078050244227 90270 301 П227002</t>
  </si>
  <si>
    <t>92305039900078050244343 12100 301 П343001</t>
  </si>
  <si>
    <t>92305039900078050244343 90270 301 П343001</t>
  </si>
  <si>
    <t>Увеличение стоимости строительных материалов</t>
  </si>
  <si>
    <t>92305039900078050244344 99997 309 Н344099</t>
  </si>
  <si>
    <t>92305039900078050244346 00000 301 Н346099</t>
  </si>
  <si>
    <t>92305039900078050244346 00000 301 П346003</t>
  </si>
  <si>
    <t>92305039900078050244346 50300 301 Н346099</t>
  </si>
  <si>
    <t>92305039900078050244349 00000 301 П349098</t>
  </si>
  <si>
    <t>9230503Б100078050244225 77777 311 Н225009</t>
  </si>
  <si>
    <t>9230503Б100078050244225 77777 311 П225003</t>
  </si>
  <si>
    <t>9230503Б100078050244225 77777 311 П225098</t>
  </si>
  <si>
    <t>9230503Б100078050244225 88881 311 Н225009</t>
  </si>
  <si>
    <t>9230503Б100078050244225 88881 311 Н225099</t>
  </si>
  <si>
    <t>9230503Б100078050244225 88881 311 П225003</t>
  </si>
  <si>
    <t>9230503Б100078050244225 88882 311 Н225009</t>
  </si>
  <si>
    <t>9230503Б100078050244225 99997 311 П225098</t>
  </si>
  <si>
    <t>9230503Б100078050244226 77777 311 Н226006</t>
  </si>
  <si>
    <t>9230503Б100078050244226 77777 311 Н226099</t>
  </si>
  <si>
    <t>9230503Б100078050244310 77777 311 Н310099</t>
  </si>
  <si>
    <t>9230503Б100078050244310 88881 311 Н310099</t>
  </si>
  <si>
    <t>9230503Б100078050244346 88882 311 Н346099</t>
  </si>
  <si>
    <t>9230503Б100078050244346 99997 311 Н346099</t>
  </si>
  <si>
    <t>Перечисления другим бюджетам бюджетной системы Российской Федерации</t>
  </si>
  <si>
    <t>92308019900025600540251 00000 301 П251099</t>
  </si>
  <si>
    <t>95601029900002030121211 00000 301 П211099</t>
  </si>
  <si>
    <t>95601029900002030121211 12150 301 П211099</t>
  </si>
  <si>
    <t>95601029900002030121211 1259А 301 П211099</t>
  </si>
  <si>
    <t>95601029900002030121211 13310 301 П211099</t>
  </si>
  <si>
    <t>95601029900002030129213 00000 301 П213099</t>
  </si>
  <si>
    <t>95601029900002030129213 12150 301 П213099</t>
  </si>
  <si>
    <t>95601029900002030129213 1259А 301 П213099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</si>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</sst>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7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wrapText="1"/>
    </xf>
    <xf numFmtId="0" fontId="2" fillId="0" borderId="29" xfId="0" applyFont="1" applyBorder="1" applyAlignment="1" applyProtection="1"/>
    <xf numFmtId="0" fontId="2" fillId="0" borderId="33" xfId="0" applyFont="1" applyBorder="1" applyAlignment="1" applyProtection="1"/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>
      <alignment wrapText="1"/>
    </xf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" fontId="2" fillId="0" borderId="35" xfId="0" applyNumberFormat="1" applyFont="1" applyBorder="1" applyAlignment="1" applyProtection="1">
      <alignment horizontal="center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23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164" fontId="4" fillId="0" borderId="29" xfId="0" applyNumberFormat="1" applyFont="1" applyBorder="1" applyAlignment="1" applyProtection="1">
      <alignment wrapText="1"/>
    </xf>
    <xf numFmtId="0" fontId="1" fillId="0" borderId="0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75"/>
  <sheetViews>
    <sheetView tabSelected="1" workbookViewId="0">
      <selection sqref="A1:EQ1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  <c r="EL1" s="100"/>
      <c r="EM1" s="100"/>
      <c r="EN1" s="100"/>
      <c r="EO1" s="100"/>
      <c r="EP1" s="100"/>
      <c r="EQ1" s="100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  <c r="EP2" s="100"/>
      <c r="EQ2" s="100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100" t="s">
        <v>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  <c r="EL3" s="100"/>
      <c r="EM3" s="100"/>
      <c r="EN3" s="100"/>
      <c r="EO3" s="100"/>
      <c r="EP3" s="100"/>
      <c r="EQ3" s="100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100" t="s">
        <v>3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"/>
      <c r="ES4" s="1"/>
      <c r="ET4" s="77" t="s">
        <v>4</v>
      </c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9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103" t="s">
        <v>6</v>
      </c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104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07" t="s">
        <v>16</v>
      </c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37" t="s">
        <v>17</v>
      </c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105"/>
    </row>
    <row r="7" spans="1:166" ht="15" customHeight="1" x14ac:dyDescent="0.2">
      <c r="A7" s="109" t="s">
        <v>8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"/>
      <c r="BD7" s="1"/>
      <c r="BE7" s="107" t="s">
        <v>18</v>
      </c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49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112"/>
    </row>
    <row r="8" spans="1:166" ht="15" customHeight="1" x14ac:dyDescent="0.2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"/>
      <c r="BD8" s="1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37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2"/>
    </row>
    <row r="9" spans="1:166" ht="15" customHeight="1" x14ac:dyDescent="0.2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"/>
      <c r="BD9" s="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1"/>
      <c r="DX9" s="111"/>
      <c r="DY9" s="111"/>
      <c r="DZ9" s="111"/>
      <c r="EA9" s="111"/>
      <c r="EB9" s="11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37"/>
      <c r="EU9" s="101"/>
      <c r="EV9" s="101"/>
      <c r="EW9" s="101"/>
      <c r="EX9" s="101"/>
      <c r="EY9" s="101"/>
      <c r="EZ9" s="101"/>
      <c r="FA9" s="101"/>
      <c r="FB9" s="101"/>
      <c r="FC9" s="101"/>
      <c r="FD9" s="101"/>
      <c r="FE9" s="101"/>
      <c r="FF9" s="101"/>
      <c r="FG9" s="101"/>
      <c r="FH9" s="101"/>
      <c r="FI9" s="101"/>
      <c r="FJ9" s="102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4" t="s">
        <v>19</v>
      </c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37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105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37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105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06">
        <v>383</v>
      </c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4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100" t="s">
        <v>20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83" t="s">
        <v>21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4"/>
      <c r="AN16" s="87" t="s">
        <v>22</v>
      </c>
      <c r="AO16" s="83"/>
      <c r="AP16" s="83"/>
      <c r="AQ16" s="83"/>
      <c r="AR16" s="83"/>
      <c r="AS16" s="84"/>
      <c r="AT16" s="87" t="s">
        <v>23</v>
      </c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4"/>
      <c r="BJ16" s="87" t="s">
        <v>24</v>
      </c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4"/>
      <c r="CF16" s="74" t="s">
        <v>25</v>
      </c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6"/>
      <c r="ET16" s="87" t="s">
        <v>26</v>
      </c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3"/>
      <c r="FF16" s="83"/>
      <c r="FG16" s="83"/>
      <c r="FH16" s="83"/>
      <c r="FI16" s="83"/>
      <c r="FJ16" s="90"/>
    </row>
    <row r="17" spans="1:166" ht="57.75" customHeight="1" x14ac:dyDescent="0.2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6"/>
      <c r="AN17" s="88"/>
      <c r="AO17" s="85"/>
      <c r="AP17" s="85"/>
      <c r="AQ17" s="85"/>
      <c r="AR17" s="85"/>
      <c r="AS17" s="86"/>
      <c r="AT17" s="88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6"/>
      <c r="BJ17" s="88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6"/>
      <c r="CF17" s="75" t="s">
        <v>27</v>
      </c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6"/>
      <c r="CW17" s="74" t="s">
        <v>28</v>
      </c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6"/>
      <c r="DN17" s="74" t="s">
        <v>29</v>
      </c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6"/>
      <c r="EE17" s="74" t="s">
        <v>30</v>
      </c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6"/>
      <c r="ET17" s="88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5"/>
      <c r="FG17" s="85"/>
      <c r="FH17" s="85"/>
      <c r="FI17" s="85"/>
      <c r="FJ17" s="91"/>
    </row>
    <row r="18" spans="1:166" ht="12" customHeight="1" x14ac:dyDescent="0.2">
      <c r="A18" s="80">
        <v>1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1"/>
      <c r="AN18" s="77">
        <v>2</v>
      </c>
      <c r="AO18" s="78"/>
      <c r="AP18" s="78"/>
      <c r="AQ18" s="78"/>
      <c r="AR18" s="78"/>
      <c r="AS18" s="79"/>
      <c r="AT18" s="77">
        <v>3</v>
      </c>
      <c r="AU18" s="78"/>
      <c r="AV18" s="78"/>
      <c r="AW18" s="78"/>
      <c r="AX18" s="78"/>
      <c r="AY18" s="78"/>
      <c r="AZ18" s="78"/>
      <c r="BA18" s="78"/>
      <c r="BB18" s="78"/>
      <c r="BC18" s="63"/>
      <c r="BD18" s="63"/>
      <c r="BE18" s="63"/>
      <c r="BF18" s="63"/>
      <c r="BG18" s="63"/>
      <c r="BH18" s="63"/>
      <c r="BI18" s="82"/>
      <c r="BJ18" s="77">
        <v>4</v>
      </c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9"/>
      <c r="CF18" s="77">
        <v>5</v>
      </c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9"/>
      <c r="CW18" s="77">
        <v>6</v>
      </c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9"/>
      <c r="DN18" s="77">
        <v>7</v>
      </c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9"/>
      <c r="EE18" s="77">
        <v>8</v>
      </c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9"/>
      <c r="ET18" s="62">
        <v>9</v>
      </c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4"/>
    </row>
    <row r="19" spans="1:166" ht="15" customHeight="1" x14ac:dyDescent="0.2">
      <c r="A19" s="97" t="s">
        <v>31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67" t="s">
        <v>32</v>
      </c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9"/>
      <c r="BD19" s="70"/>
      <c r="BE19" s="70"/>
      <c r="BF19" s="70"/>
      <c r="BG19" s="70"/>
      <c r="BH19" s="70"/>
      <c r="BI19" s="71"/>
      <c r="BJ19" s="72">
        <v>6832080.5800000001</v>
      </c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>
        <v>5309280.04</v>
      </c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>
        <f t="shared" ref="EE19:EE37" si="0">CF19+CW19+DN19</f>
        <v>5309280.04</v>
      </c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>
        <f t="shared" ref="ET19:ET37" si="1">BJ19-EE19</f>
        <v>1522800.54</v>
      </c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3"/>
    </row>
    <row r="20" spans="1:166" ht="15" customHeight="1" x14ac:dyDescent="0.2">
      <c r="A20" s="35" t="s">
        <v>33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44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6"/>
      <c r="BD20" s="38"/>
      <c r="BE20" s="38"/>
      <c r="BF20" s="38"/>
      <c r="BG20" s="38"/>
      <c r="BH20" s="38"/>
      <c r="BI20" s="39"/>
      <c r="BJ20" s="32">
        <v>6832080.5800000001</v>
      </c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>
        <v>5309280.04</v>
      </c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29">
        <f t="shared" si="0"/>
        <v>5309280.04</v>
      </c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1"/>
      <c r="ET20" s="32">
        <f t="shared" si="1"/>
        <v>1522800.54</v>
      </c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3"/>
    </row>
    <row r="21" spans="1:166" ht="121.5" customHeight="1" x14ac:dyDescent="0.2">
      <c r="A21" s="99" t="s">
        <v>34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6"/>
      <c r="AN21" s="44"/>
      <c r="AO21" s="45"/>
      <c r="AP21" s="45"/>
      <c r="AQ21" s="45"/>
      <c r="AR21" s="45"/>
      <c r="AS21" s="45"/>
      <c r="AT21" s="45" t="s">
        <v>35</v>
      </c>
      <c r="AU21" s="45"/>
      <c r="AV21" s="45"/>
      <c r="AW21" s="45"/>
      <c r="AX21" s="45"/>
      <c r="AY21" s="45"/>
      <c r="AZ21" s="45"/>
      <c r="BA21" s="45"/>
      <c r="BB21" s="45"/>
      <c r="BC21" s="46"/>
      <c r="BD21" s="38"/>
      <c r="BE21" s="38"/>
      <c r="BF21" s="38"/>
      <c r="BG21" s="38"/>
      <c r="BH21" s="38"/>
      <c r="BI21" s="39"/>
      <c r="BJ21" s="32">
        <v>95000</v>
      </c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>
        <v>143953.88</v>
      </c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29">
        <f t="shared" si="0"/>
        <v>143953.88</v>
      </c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1"/>
      <c r="ET21" s="32">
        <f t="shared" si="1"/>
        <v>-48953.880000000005</v>
      </c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3"/>
    </row>
    <row r="22" spans="1:166" ht="97.15" customHeight="1" x14ac:dyDescent="0.2">
      <c r="A22" s="99" t="s">
        <v>36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6"/>
      <c r="AN22" s="44"/>
      <c r="AO22" s="45"/>
      <c r="AP22" s="45"/>
      <c r="AQ22" s="45"/>
      <c r="AR22" s="45"/>
      <c r="AS22" s="45"/>
      <c r="AT22" s="45" t="s">
        <v>37</v>
      </c>
      <c r="AU22" s="45"/>
      <c r="AV22" s="45"/>
      <c r="AW22" s="45"/>
      <c r="AX22" s="45"/>
      <c r="AY22" s="45"/>
      <c r="AZ22" s="45"/>
      <c r="BA22" s="45"/>
      <c r="BB22" s="45"/>
      <c r="BC22" s="46"/>
      <c r="BD22" s="38"/>
      <c r="BE22" s="38"/>
      <c r="BF22" s="38"/>
      <c r="BG22" s="38"/>
      <c r="BH22" s="38"/>
      <c r="BI22" s="39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>
        <v>46.48</v>
      </c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29">
        <f t="shared" si="0"/>
        <v>46.48</v>
      </c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1"/>
      <c r="ET22" s="32">
        <f t="shared" si="1"/>
        <v>-46.48</v>
      </c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3"/>
    </row>
    <row r="23" spans="1:166" ht="170.25" customHeight="1" x14ac:dyDescent="0.2">
      <c r="A23" s="99" t="s">
        <v>38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6"/>
      <c r="AN23" s="44"/>
      <c r="AO23" s="45"/>
      <c r="AP23" s="45"/>
      <c r="AQ23" s="45"/>
      <c r="AR23" s="45"/>
      <c r="AS23" s="45"/>
      <c r="AT23" s="45" t="s">
        <v>39</v>
      </c>
      <c r="AU23" s="45"/>
      <c r="AV23" s="45"/>
      <c r="AW23" s="45"/>
      <c r="AX23" s="45"/>
      <c r="AY23" s="45"/>
      <c r="AZ23" s="45"/>
      <c r="BA23" s="45"/>
      <c r="BB23" s="45"/>
      <c r="BC23" s="46"/>
      <c r="BD23" s="38"/>
      <c r="BE23" s="38"/>
      <c r="BF23" s="38"/>
      <c r="BG23" s="38"/>
      <c r="BH23" s="38"/>
      <c r="BI23" s="39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>
        <v>0.96</v>
      </c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29">
        <f t="shared" si="0"/>
        <v>0.96</v>
      </c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1"/>
      <c r="ET23" s="32">
        <f t="shared" si="1"/>
        <v>-0.96</v>
      </c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3"/>
    </row>
    <row r="24" spans="1:166" ht="85.15" customHeight="1" x14ac:dyDescent="0.2">
      <c r="A24" s="95" t="s">
        <v>40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6"/>
      <c r="AN24" s="44"/>
      <c r="AO24" s="45"/>
      <c r="AP24" s="45"/>
      <c r="AQ24" s="45"/>
      <c r="AR24" s="45"/>
      <c r="AS24" s="45"/>
      <c r="AT24" s="45" t="s">
        <v>41</v>
      </c>
      <c r="AU24" s="45"/>
      <c r="AV24" s="45"/>
      <c r="AW24" s="45"/>
      <c r="AX24" s="45"/>
      <c r="AY24" s="45"/>
      <c r="AZ24" s="45"/>
      <c r="BA24" s="45"/>
      <c r="BB24" s="45"/>
      <c r="BC24" s="46"/>
      <c r="BD24" s="38"/>
      <c r="BE24" s="38"/>
      <c r="BF24" s="38"/>
      <c r="BG24" s="38"/>
      <c r="BH24" s="38"/>
      <c r="BI24" s="39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>
        <v>896.52</v>
      </c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29">
        <f t="shared" si="0"/>
        <v>896.52</v>
      </c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1"/>
      <c r="ET24" s="32">
        <f t="shared" si="1"/>
        <v>-896.52</v>
      </c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3"/>
    </row>
    <row r="25" spans="1:166" ht="60.75" customHeight="1" x14ac:dyDescent="0.2">
      <c r="A25" s="95" t="s">
        <v>42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6"/>
      <c r="AN25" s="44"/>
      <c r="AO25" s="45"/>
      <c r="AP25" s="45"/>
      <c r="AQ25" s="45"/>
      <c r="AR25" s="45"/>
      <c r="AS25" s="45"/>
      <c r="AT25" s="45" t="s">
        <v>43</v>
      </c>
      <c r="AU25" s="45"/>
      <c r="AV25" s="45"/>
      <c r="AW25" s="45"/>
      <c r="AX25" s="45"/>
      <c r="AY25" s="45"/>
      <c r="AZ25" s="45"/>
      <c r="BA25" s="45"/>
      <c r="BB25" s="45"/>
      <c r="BC25" s="46"/>
      <c r="BD25" s="38"/>
      <c r="BE25" s="38"/>
      <c r="BF25" s="38"/>
      <c r="BG25" s="38"/>
      <c r="BH25" s="38"/>
      <c r="BI25" s="39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>
        <v>1.55</v>
      </c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29">
        <f t="shared" si="0"/>
        <v>1.55</v>
      </c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1"/>
      <c r="ET25" s="32">
        <f t="shared" si="1"/>
        <v>-1.55</v>
      </c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3"/>
    </row>
    <row r="26" spans="1:166" ht="97.15" customHeight="1" x14ac:dyDescent="0.2">
      <c r="A26" s="95" t="s">
        <v>44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6"/>
      <c r="AN26" s="44"/>
      <c r="AO26" s="45"/>
      <c r="AP26" s="45"/>
      <c r="AQ26" s="45"/>
      <c r="AR26" s="45"/>
      <c r="AS26" s="45"/>
      <c r="AT26" s="45" t="s">
        <v>45</v>
      </c>
      <c r="AU26" s="45"/>
      <c r="AV26" s="45"/>
      <c r="AW26" s="45"/>
      <c r="AX26" s="45"/>
      <c r="AY26" s="45"/>
      <c r="AZ26" s="45"/>
      <c r="BA26" s="45"/>
      <c r="BB26" s="45"/>
      <c r="BC26" s="46"/>
      <c r="BD26" s="38"/>
      <c r="BE26" s="38"/>
      <c r="BF26" s="38"/>
      <c r="BG26" s="38"/>
      <c r="BH26" s="38"/>
      <c r="BI26" s="39"/>
      <c r="BJ26" s="32">
        <v>132000</v>
      </c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>
        <v>8194.06</v>
      </c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29">
        <f t="shared" si="0"/>
        <v>8194.06</v>
      </c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1"/>
      <c r="ET26" s="32">
        <f t="shared" si="1"/>
        <v>123805.94</v>
      </c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3"/>
    </row>
    <row r="27" spans="1:166" ht="72.95" customHeight="1" x14ac:dyDescent="0.2">
      <c r="A27" s="95" t="s">
        <v>46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6"/>
      <c r="AN27" s="44"/>
      <c r="AO27" s="45"/>
      <c r="AP27" s="45"/>
      <c r="AQ27" s="45"/>
      <c r="AR27" s="45"/>
      <c r="AS27" s="45"/>
      <c r="AT27" s="45" t="s">
        <v>47</v>
      </c>
      <c r="AU27" s="45"/>
      <c r="AV27" s="45"/>
      <c r="AW27" s="45"/>
      <c r="AX27" s="45"/>
      <c r="AY27" s="45"/>
      <c r="AZ27" s="45"/>
      <c r="BA27" s="45"/>
      <c r="BB27" s="45"/>
      <c r="BC27" s="46"/>
      <c r="BD27" s="38"/>
      <c r="BE27" s="38"/>
      <c r="BF27" s="38"/>
      <c r="BG27" s="38"/>
      <c r="BH27" s="38"/>
      <c r="BI27" s="39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>
        <v>246.31</v>
      </c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29">
        <f t="shared" si="0"/>
        <v>246.31</v>
      </c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1"/>
      <c r="ET27" s="32">
        <f t="shared" si="1"/>
        <v>-246.31</v>
      </c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3"/>
    </row>
    <row r="28" spans="1:166" ht="85.15" customHeight="1" x14ac:dyDescent="0.2">
      <c r="A28" s="95" t="s">
        <v>48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6"/>
      <c r="AN28" s="44"/>
      <c r="AO28" s="45"/>
      <c r="AP28" s="45"/>
      <c r="AQ28" s="45"/>
      <c r="AR28" s="45"/>
      <c r="AS28" s="45"/>
      <c r="AT28" s="45" t="s">
        <v>49</v>
      </c>
      <c r="AU28" s="45"/>
      <c r="AV28" s="45"/>
      <c r="AW28" s="45"/>
      <c r="AX28" s="45"/>
      <c r="AY28" s="45"/>
      <c r="AZ28" s="45"/>
      <c r="BA28" s="45"/>
      <c r="BB28" s="45"/>
      <c r="BC28" s="46"/>
      <c r="BD28" s="38"/>
      <c r="BE28" s="38"/>
      <c r="BF28" s="38"/>
      <c r="BG28" s="38"/>
      <c r="BH28" s="38"/>
      <c r="BI28" s="39"/>
      <c r="BJ28" s="32">
        <v>3004000</v>
      </c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>
        <v>2166810</v>
      </c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29">
        <f t="shared" si="0"/>
        <v>2166810</v>
      </c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1"/>
      <c r="ET28" s="32">
        <f t="shared" si="1"/>
        <v>837190</v>
      </c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3"/>
    </row>
    <row r="29" spans="1:166" ht="60.75" customHeight="1" x14ac:dyDescent="0.2">
      <c r="A29" s="95" t="s">
        <v>50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6"/>
      <c r="AN29" s="44"/>
      <c r="AO29" s="45"/>
      <c r="AP29" s="45"/>
      <c r="AQ29" s="45"/>
      <c r="AR29" s="45"/>
      <c r="AS29" s="45"/>
      <c r="AT29" s="45" t="s">
        <v>51</v>
      </c>
      <c r="AU29" s="45"/>
      <c r="AV29" s="45"/>
      <c r="AW29" s="45"/>
      <c r="AX29" s="45"/>
      <c r="AY29" s="45"/>
      <c r="AZ29" s="45"/>
      <c r="BA29" s="45"/>
      <c r="BB29" s="45"/>
      <c r="BC29" s="46"/>
      <c r="BD29" s="38"/>
      <c r="BE29" s="38"/>
      <c r="BF29" s="38"/>
      <c r="BG29" s="38"/>
      <c r="BH29" s="38"/>
      <c r="BI29" s="39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>
        <v>1886.78</v>
      </c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29">
        <f t="shared" si="0"/>
        <v>1886.78</v>
      </c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1"/>
      <c r="ET29" s="32">
        <f t="shared" si="1"/>
        <v>-1886.78</v>
      </c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3"/>
    </row>
    <row r="30" spans="1:166" ht="85.15" customHeight="1" x14ac:dyDescent="0.2">
      <c r="A30" s="95" t="s">
        <v>52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6"/>
      <c r="AN30" s="44"/>
      <c r="AO30" s="45"/>
      <c r="AP30" s="45"/>
      <c r="AQ30" s="45"/>
      <c r="AR30" s="45"/>
      <c r="AS30" s="45"/>
      <c r="AT30" s="45" t="s">
        <v>53</v>
      </c>
      <c r="AU30" s="45"/>
      <c r="AV30" s="45"/>
      <c r="AW30" s="45"/>
      <c r="AX30" s="45"/>
      <c r="AY30" s="45"/>
      <c r="AZ30" s="45"/>
      <c r="BA30" s="45"/>
      <c r="BB30" s="45"/>
      <c r="BC30" s="46"/>
      <c r="BD30" s="38"/>
      <c r="BE30" s="38"/>
      <c r="BF30" s="38"/>
      <c r="BG30" s="38"/>
      <c r="BH30" s="38"/>
      <c r="BI30" s="39"/>
      <c r="BJ30" s="32">
        <v>372000</v>
      </c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>
        <v>39198.5</v>
      </c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29">
        <f t="shared" si="0"/>
        <v>39198.5</v>
      </c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1"/>
      <c r="ET30" s="32">
        <f t="shared" si="1"/>
        <v>332801.5</v>
      </c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3"/>
    </row>
    <row r="31" spans="1:166" ht="60.75" customHeight="1" x14ac:dyDescent="0.2">
      <c r="A31" s="95" t="s">
        <v>54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6"/>
      <c r="AN31" s="44"/>
      <c r="AO31" s="45"/>
      <c r="AP31" s="45"/>
      <c r="AQ31" s="45"/>
      <c r="AR31" s="45"/>
      <c r="AS31" s="45"/>
      <c r="AT31" s="45" t="s">
        <v>55</v>
      </c>
      <c r="AU31" s="45"/>
      <c r="AV31" s="45"/>
      <c r="AW31" s="45"/>
      <c r="AX31" s="45"/>
      <c r="AY31" s="45"/>
      <c r="AZ31" s="45"/>
      <c r="BA31" s="45"/>
      <c r="BB31" s="45"/>
      <c r="BC31" s="46"/>
      <c r="BD31" s="38"/>
      <c r="BE31" s="38"/>
      <c r="BF31" s="38"/>
      <c r="BG31" s="38"/>
      <c r="BH31" s="38"/>
      <c r="BI31" s="39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>
        <v>1420.88</v>
      </c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29">
        <f t="shared" si="0"/>
        <v>1420.88</v>
      </c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1"/>
      <c r="ET31" s="32">
        <f t="shared" si="1"/>
        <v>-1420.88</v>
      </c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3"/>
    </row>
    <row r="32" spans="1:166" ht="85.15" customHeight="1" x14ac:dyDescent="0.2">
      <c r="A32" s="95" t="s">
        <v>56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6"/>
      <c r="AN32" s="44"/>
      <c r="AO32" s="45"/>
      <c r="AP32" s="45"/>
      <c r="AQ32" s="45"/>
      <c r="AR32" s="45"/>
      <c r="AS32" s="45"/>
      <c r="AT32" s="45" t="s">
        <v>57</v>
      </c>
      <c r="AU32" s="45"/>
      <c r="AV32" s="45"/>
      <c r="AW32" s="45"/>
      <c r="AX32" s="45"/>
      <c r="AY32" s="45"/>
      <c r="AZ32" s="45"/>
      <c r="BA32" s="45"/>
      <c r="BB32" s="45"/>
      <c r="BC32" s="46"/>
      <c r="BD32" s="38"/>
      <c r="BE32" s="38"/>
      <c r="BF32" s="38"/>
      <c r="BG32" s="38"/>
      <c r="BH32" s="38"/>
      <c r="BI32" s="39"/>
      <c r="BJ32" s="32">
        <v>4000</v>
      </c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>
        <v>800</v>
      </c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29">
        <f t="shared" si="0"/>
        <v>800</v>
      </c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1"/>
      <c r="ET32" s="32">
        <f t="shared" si="1"/>
        <v>3200</v>
      </c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3"/>
    </row>
    <row r="33" spans="1:166" ht="36.4" customHeight="1" x14ac:dyDescent="0.2">
      <c r="A33" s="95" t="s">
        <v>58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6"/>
      <c r="AN33" s="44"/>
      <c r="AO33" s="45"/>
      <c r="AP33" s="45"/>
      <c r="AQ33" s="45"/>
      <c r="AR33" s="45"/>
      <c r="AS33" s="45"/>
      <c r="AT33" s="45" t="s">
        <v>59</v>
      </c>
      <c r="AU33" s="45"/>
      <c r="AV33" s="45"/>
      <c r="AW33" s="45"/>
      <c r="AX33" s="45"/>
      <c r="AY33" s="45"/>
      <c r="AZ33" s="45"/>
      <c r="BA33" s="45"/>
      <c r="BB33" s="45"/>
      <c r="BC33" s="46"/>
      <c r="BD33" s="38"/>
      <c r="BE33" s="38"/>
      <c r="BF33" s="38"/>
      <c r="BG33" s="38"/>
      <c r="BH33" s="38"/>
      <c r="BI33" s="39"/>
      <c r="BJ33" s="32">
        <v>540000</v>
      </c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>
        <v>540000</v>
      </c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29">
        <f t="shared" si="0"/>
        <v>540000</v>
      </c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1"/>
      <c r="ET33" s="32">
        <f t="shared" si="1"/>
        <v>0</v>
      </c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3"/>
    </row>
    <row r="34" spans="1:166" ht="36.4" customHeight="1" x14ac:dyDescent="0.2">
      <c r="A34" s="95" t="s">
        <v>60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6"/>
      <c r="AN34" s="44"/>
      <c r="AO34" s="45"/>
      <c r="AP34" s="45"/>
      <c r="AQ34" s="45"/>
      <c r="AR34" s="45"/>
      <c r="AS34" s="45"/>
      <c r="AT34" s="45" t="s">
        <v>61</v>
      </c>
      <c r="AU34" s="45"/>
      <c r="AV34" s="45"/>
      <c r="AW34" s="45"/>
      <c r="AX34" s="45"/>
      <c r="AY34" s="45"/>
      <c r="AZ34" s="45"/>
      <c r="BA34" s="45"/>
      <c r="BB34" s="45"/>
      <c r="BC34" s="46"/>
      <c r="BD34" s="38"/>
      <c r="BE34" s="38"/>
      <c r="BF34" s="38"/>
      <c r="BG34" s="38"/>
      <c r="BH34" s="38"/>
      <c r="BI34" s="39"/>
      <c r="BJ34" s="32">
        <v>42200</v>
      </c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>
        <v>28891.62</v>
      </c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29">
        <f t="shared" si="0"/>
        <v>28891.62</v>
      </c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1"/>
      <c r="ET34" s="32">
        <f t="shared" si="1"/>
        <v>13308.380000000001</v>
      </c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3"/>
    </row>
    <row r="35" spans="1:166" ht="48.6" customHeight="1" x14ac:dyDescent="0.2">
      <c r="A35" s="95" t="s">
        <v>62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6"/>
      <c r="AN35" s="44"/>
      <c r="AO35" s="45"/>
      <c r="AP35" s="45"/>
      <c r="AQ35" s="45"/>
      <c r="AR35" s="45"/>
      <c r="AS35" s="45"/>
      <c r="AT35" s="45" t="s">
        <v>63</v>
      </c>
      <c r="AU35" s="45"/>
      <c r="AV35" s="45"/>
      <c r="AW35" s="45"/>
      <c r="AX35" s="45"/>
      <c r="AY35" s="45"/>
      <c r="AZ35" s="45"/>
      <c r="BA35" s="45"/>
      <c r="BB35" s="45"/>
      <c r="BC35" s="46"/>
      <c r="BD35" s="38"/>
      <c r="BE35" s="38"/>
      <c r="BF35" s="38"/>
      <c r="BG35" s="38"/>
      <c r="BH35" s="38"/>
      <c r="BI35" s="39"/>
      <c r="BJ35" s="32">
        <v>110138.46</v>
      </c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>
        <v>84190.38</v>
      </c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29">
        <f t="shared" si="0"/>
        <v>84190.38</v>
      </c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1"/>
      <c r="ET35" s="32">
        <f t="shared" si="1"/>
        <v>25948.080000000002</v>
      </c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3"/>
    </row>
    <row r="36" spans="1:166" ht="36.4" customHeight="1" x14ac:dyDescent="0.2">
      <c r="A36" s="95" t="s">
        <v>64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6"/>
      <c r="AN36" s="44"/>
      <c r="AO36" s="45"/>
      <c r="AP36" s="45"/>
      <c r="AQ36" s="45"/>
      <c r="AR36" s="45"/>
      <c r="AS36" s="45"/>
      <c r="AT36" s="45" t="s">
        <v>65</v>
      </c>
      <c r="AU36" s="45"/>
      <c r="AV36" s="45"/>
      <c r="AW36" s="45"/>
      <c r="AX36" s="45"/>
      <c r="AY36" s="45"/>
      <c r="AZ36" s="45"/>
      <c r="BA36" s="45"/>
      <c r="BB36" s="45"/>
      <c r="BC36" s="46"/>
      <c r="BD36" s="38"/>
      <c r="BE36" s="38"/>
      <c r="BF36" s="38"/>
      <c r="BG36" s="38"/>
      <c r="BH36" s="38"/>
      <c r="BI36" s="39"/>
      <c r="BJ36" s="32">
        <v>2492742.12</v>
      </c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>
        <v>2252742.12</v>
      </c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29">
        <f t="shared" si="0"/>
        <v>2252742.12</v>
      </c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1"/>
      <c r="ET36" s="32">
        <f t="shared" si="1"/>
        <v>240000</v>
      </c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3"/>
    </row>
    <row r="37" spans="1:166" ht="48.6" customHeight="1" x14ac:dyDescent="0.2">
      <c r="A37" s="95" t="s">
        <v>66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6"/>
      <c r="AN37" s="44"/>
      <c r="AO37" s="45"/>
      <c r="AP37" s="45"/>
      <c r="AQ37" s="45"/>
      <c r="AR37" s="45"/>
      <c r="AS37" s="45"/>
      <c r="AT37" s="45" t="s">
        <v>67</v>
      </c>
      <c r="AU37" s="45"/>
      <c r="AV37" s="45"/>
      <c r="AW37" s="45"/>
      <c r="AX37" s="45"/>
      <c r="AY37" s="45"/>
      <c r="AZ37" s="45"/>
      <c r="BA37" s="45"/>
      <c r="BB37" s="45"/>
      <c r="BC37" s="46"/>
      <c r="BD37" s="38"/>
      <c r="BE37" s="38"/>
      <c r="BF37" s="38"/>
      <c r="BG37" s="38"/>
      <c r="BH37" s="38"/>
      <c r="BI37" s="39"/>
      <c r="BJ37" s="32">
        <v>40000</v>
      </c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>
        <v>40000</v>
      </c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29">
        <f t="shared" si="0"/>
        <v>40000</v>
      </c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1"/>
      <c r="ET37" s="32">
        <f t="shared" si="1"/>
        <v>0</v>
      </c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3"/>
    </row>
    <row r="38" spans="1:166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</row>
    <row r="42" spans="1:166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</row>
    <row r="43" spans="1:166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</row>
    <row r="44" spans="1:166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</row>
    <row r="45" spans="1:166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</row>
    <row r="46" spans="1:166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</row>
    <row r="47" spans="1:16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6" t="s">
        <v>68</v>
      </c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2" t="s">
        <v>69</v>
      </c>
    </row>
    <row r="48" spans="1:166" ht="12.75" customHeight="1" x14ac:dyDescent="0.2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89"/>
      <c r="CF48" s="89"/>
      <c r="CG48" s="89"/>
      <c r="CH48" s="89"/>
      <c r="CI48" s="89"/>
      <c r="CJ48" s="89"/>
      <c r="CK48" s="89"/>
      <c r="CL48" s="89"/>
      <c r="CM48" s="89"/>
      <c r="CN48" s="89"/>
      <c r="CO48" s="89"/>
      <c r="CP48" s="89"/>
      <c r="CQ48" s="89"/>
      <c r="CR48" s="89"/>
      <c r="CS48" s="89"/>
      <c r="CT48" s="89"/>
      <c r="CU48" s="89"/>
      <c r="CV48" s="89"/>
      <c r="CW48" s="89"/>
      <c r="CX48" s="89"/>
      <c r="CY48" s="89"/>
      <c r="CZ48" s="89"/>
      <c r="DA48" s="89"/>
      <c r="DB48" s="89"/>
      <c r="DC48" s="89"/>
      <c r="DD48" s="89"/>
      <c r="DE48" s="89"/>
      <c r="DF48" s="89"/>
      <c r="DG48" s="89"/>
      <c r="DH48" s="89"/>
      <c r="DI48" s="89"/>
      <c r="DJ48" s="89"/>
      <c r="DK48" s="89"/>
      <c r="DL48" s="89"/>
      <c r="DM48" s="89"/>
      <c r="DN48" s="89"/>
      <c r="DO48" s="89"/>
      <c r="DP48" s="89"/>
      <c r="DQ48" s="89"/>
      <c r="DR48" s="89"/>
      <c r="DS48" s="89"/>
      <c r="DT48" s="89"/>
      <c r="DU48" s="89"/>
      <c r="DV48" s="89"/>
      <c r="DW48" s="89"/>
      <c r="DX48" s="89"/>
      <c r="DY48" s="89"/>
      <c r="DZ48" s="89"/>
      <c r="EA48" s="89"/>
      <c r="EB48" s="89"/>
      <c r="EC48" s="89"/>
      <c r="ED48" s="89"/>
      <c r="EE48" s="89"/>
      <c r="EF48" s="89"/>
      <c r="EG48" s="89"/>
      <c r="EH48" s="89"/>
      <c r="EI48" s="89"/>
      <c r="EJ48" s="89"/>
      <c r="EK48" s="89"/>
      <c r="EL48" s="89"/>
      <c r="EM48" s="89"/>
      <c r="EN48" s="89"/>
      <c r="EO48" s="89"/>
      <c r="EP48" s="89"/>
      <c r="EQ48" s="89"/>
      <c r="ER48" s="89"/>
      <c r="ES48" s="89"/>
      <c r="ET48" s="89"/>
      <c r="EU48" s="89"/>
      <c r="EV48" s="89"/>
      <c r="EW48" s="89"/>
      <c r="EX48" s="89"/>
      <c r="EY48" s="89"/>
      <c r="EZ48" s="89"/>
      <c r="FA48" s="89"/>
      <c r="FB48" s="89"/>
      <c r="FC48" s="89"/>
      <c r="FD48" s="89"/>
      <c r="FE48" s="89"/>
      <c r="FF48" s="89"/>
      <c r="FG48" s="89"/>
      <c r="FH48" s="89"/>
      <c r="FI48" s="89"/>
      <c r="FJ48" s="89"/>
    </row>
    <row r="49" spans="1:166" ht="24" customHeight="1" x14ac:dyDescent="0.2">
      <c r="A49" s="83" t="s">
        <v>21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4"/>
      <c r="AK49" s="87" t="s">
        <v>22</v>
      </c>
      <c r="AL49" s="83"/>
      <c r="AM49" s="83"/>
      <c r="AN49" s="83"/>
      <c r="AO49" s="83"/>
      <c r="AP49" s="84"/>
      <c r="AQ49" s="87" t="s">
        <v>70</v>
      </c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4"/>
      <c r="BC49" s="87" t="s">
        <v>71</v>
      </c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4"/>
      <c r="BU49" s="87" t="s">
        <v>72</v>
      </c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4"/>
      <c r="CH49" s="74" t="s">
        <v>25</v>
      </c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  <c r="DE49" s="75"/>
      <c r="DF49" s="75"/>
      <c r="DG49" s="75"/>
      <c r="DH49" s="75"/>
      <c r="DI49" s="75"/>
      <c r="DJ49" s="75"/>
      <c r="DK49" s="75"/>
      <c r="DL49" s="75"/>
      <c r="DM49" s="75"/>
      <c r="DN49" s="75"/>
      <c r="DO49" s="75"/>
      <c r="DP49" s="75"/>
      <c r="DQ49" s="75"/>
      <c r="DR49" s="75"/>
      <c r="DS49" s="75"/>
      <c r="DT49" s="75"/>
      <c r="DU49" s="75"/>
      <c r="DV49" s="75"/>
      <c r="DW49" s="75"/>
      <c r="DX49" s="75"/>
      <c r="DY49" s="75"/>
      <c r="DZ49" s="75"/>
      <c r="EA49" s="75"/>
      <c r="EB49" s="75"/>
      <c r="EC49" s="75"/>
      <c r="ED49" s="75"/>
      <c r="EE49" s="75"/>
      <c r="EF49" s="75"/>
      <c r="EG49" s="75"/>
      <c r="EH49" s="75"/>
      <c r="EI49" s="75"/>
      <c r="EJ49" s="76"/>
      <c r="EK49" s="74" t="s">
        <v>73</v>
      </c>
      <c r="EL49" s="75"/>
      <c r="EM49" s="75"/>
      <c r="EN49" s="75"/>
      <c r="EO49" s="75"/>
      <c r="EP49" s="75"/>
      <c r="EQ49" s="75"/>
      <c r="ER49" s="75"/>
      <c r="ES49" s="75"/>
      <c r="ET49" s="75"/>
      <c r="EU49" s="75"/>
      <c r="EV49" s="75"/>
      <c r="EW49" s="75"/>
      <c r="EX49" s="75"/>
      <c r="EY49" s="75"/>
      <c r="EZ49" s="75"/>
      <c r="FA49" s="75"/>
      <c r="FB49" s="75"/>
      <c r="FC49" s="75"/>
      <c r="FD49" s="75"/>
      <c r="FE49" s="75"/>
      <c r="FF49" s="75"/>
      <c r="FG49" s="75"/>
      <c r="FH49" s="75"/>
      <c r="FI49" s="75"/>
      <c r="FJ49" s="98"/>
    </row>
    <row r="50" spans="1:166" ht="78.75" customHeight="1" x14ac:dyDescent="0.2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6"/>
      <c r="AK50" s="88"/>
      <c r="AL50" s="85"/>
      <c r="AM50" s="85"/>
      <c r="AN50" s="85"/>
      <c r="AO50" s="85"/>
      <c r="AP50" s="86"/>
      <c r="AQ50" s="88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6"/>
      <c r="BC50" s="88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6"/>
      <c r="BU50" s="88"/>
      <c r="BV50" s="85"/>
      <c r="BW50" s="85"/>
      <c r="BX50" s="85"/>
      <c r="BY50" s="85"/>
      <c r="BZ50" s="85"/>
      <c r="CA50" s="85"/>
      <c r="CB50" s="85"/>
      <c r="CC50" s="85"/>
      <c r="CD50" s="85"/>
      <c r="CE50" s="85"/>
      <c r="CF50" s="85"/>
      <c r="CG50" s="86"/>
      <c r="CH50" s="75" t="s">
        <v>74</v>
      </c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6"/>
      <c r="CX50" s="74" t="s">
        <v>28</v>
      </c>
      <c r="CY50" s="75"/>
      <c r="CZ50" s="75"/>
      <c r="DA50" s="75"/>
      <c r="DB50" s="75"/>
      <c r="DC50" s="75"/>
      <c r="DD50" s="75"/>
      <c r="DE50" s="75"/>
      <c r="DF50" s="75"/>
      <c r="DG50" s="75"/>
      <c r="DH50" s="75"/>
      <c r="DI50" s="75"/>
      <c r="DJ50" s="76"/>
      <c r="DK50" s="74" t="s">
        <v>29</v>
      </c>
      <c r="DL50" s="75"/>
      <c r="DM50" s="75"/>
      <c r="DN50" s="75"/>
      <c r="DO50" s="75"/>
      <c r="DP50" s="75"/>
      <c r="DQ50" s="75"/>
      <c r="DR50" s="75"/>
      <c r="DS50" s="75"/>
      <c r="DT50" s="75"/>
      <c r="DU50" s="75"/>
      <c r="DV50" s="75"/>
      <c r="DW50" s="76"/>
      <c r="DX50" s="74" t="s">
        <v>30</v>
      </c>
      <c r="DY50" s="75"/>
      <c r="DZ50" s="75"/>
      <c r="EA50" s="75"/>
      <c r="EB50" s="75"/>
      <c r="EC50" s="75"/>
      <c r="ED50" s="75"/>
      <c r="EE50" s="75"/>
      <c r="EF50" s="75"/>
      <c r="EG50" s="75"/>
      <c r="EH50" s="75"/>
      <c r="EI50" s="75"/>
      <c r="EJ50" s="76"/>
      <c r="EK50" s="88" t="s">
        <v>75</v>
      </c>
      <c r="EL50" s="85"/>
      <c r="EM50" s="85"/>
      <c r="EN50" s="85"/>
      <c r="EO50" s="85"/>
      <c r="EP50" s="85"/>
      <c r="EQ50" s="85"/>
      <c r="ER50" s="85"/>
      <c r="ES50" s="85"/>
      <c r="ET50" s="85"/>
      <c r="EU50" s="85"/>
      <c r="EV50" s="85"/>
      <c r="EW50" s="86"/>
      <c r="EX50" s="74" t="s">
        <v>76</v>
      </c>
      <c r="EY50" s="75"/>
      <c r="EZ50" s="75"/>
      <c r="FA50" s="75"/>
      <c r="FB50" s="75"/>
      <c r="FC50" s="75"/>
      <c r="FD50" s="75"/>
      <c r="FE50" s="75"/>
      <c r="FF50" s="75"/>
      <c r="FG50" s="75"/>
      <c r="FH50" s="75"/>
      <c r="FI50" s="75"/>
      <c r="FJ50" s="98"/>
    </row>
    <row r="51" spans="1:166" ht="14.25" customHeight="1" x14ac:dyDescent="0.2">
      <c r="A51" s="80">
        <v>1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1"/>
      <c r="AK51" s="77">
        <v>2</v>
      </c>
      <c r="AL51" s="78"/>
      <c r="AM51" s="78"/>
      <c r="AN51" s="78"/>
      <c r="AO51" s="78"/>
      <c r="AP51" s="79"/>
      <c r="AQ51" s="77">
        <v>3</v>
      </c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9"/>
      <c r="BC51" s="77">
        <v>4</v>
      </c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9"/>
      <c r="BU51" s="77">
        <v>5</v>
      </c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9"/>
      <c r="CH51" s="77">
        <v>6</v>
      </c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78"/>
      <c r="CV51" s="78"/>
      <c r="CW51" s="79"/>
      <c r="CX51" s="77">
        <v>7</v>
      </c>
      <c r="CY51" s="78"/>
      <c r="CZ51" s="78"/>
      <c r="DA51" s="78"/>
      <c r="DB51" s="78"/>
      <c r="DC51" s="78"/>
      <c r="DD51" s="78"/>
      <c r="DE51" s="78"/>
      <c r="DF51" s="78"/>
      <c r="DG51" s="78"/>
      <c r="DH51" s="78"/>
      <c r="DI51" s="78"/>
      <c r="DJ51" s="79"/>
      <c r="DK51" s="77">
        <v>8</v>
      </c>
      <c r="DL51" s="78"/>
      <c r="DM51" s="78"/>
      <c r="DN51" s="78"/>
      <c r="DO51" s="78"/>
      <c r="DP51" s="78"/>
      <c r="DQ51" s="78"/>
      <c r="DR51" s="78"/>
      <c r="DS51" s="78"/>
      <c r="DT51" s="78"/>
      <c r="DU51" s="78"/>
      <c r="DV51" s="78"/>
      <c r="DW51" s="79"/>
      <c r="DX51" s="77">
        <v>9</v>
      </c>
      <c r="DY51" s="78"/>
      <c r="DZ51" s="78"/>
      <c r="EA51" s="78"/>
      <c r="EB51" s="78"/>
      <c r="EC51" s="78"/>
      <c r="ED51" s="78"/>
      <c r="EE51" s="78"/>
      <c r="EF51" s="78"/>
      <c r="EG51" s="78"/>
      <c r="EH51" s="78"/>
      <c r="EI51" s="78"/>
      <c r="EJ51" s="79"/>
      <c r="EK51" s="77">
        <v>10</v>
      </c>
      <c r="EL51" s="78"/>
      <c r="EM51" s="78"/>
      <c r="EN51" s="78"/>
      <c r="EO51" s="78"/>
      <c r="EP51" s="78"/>
      <c r="EQ51" s="78"/>
      <c r="ER51" s="78"/>
      <c r="ES51" s="78"/>
      <c r="ET51" s="78"/>
      <c r="EU51" s="78"/>
      <c r="EV51" s="78"/>
      <c r="EW51" s="78"/>
      <c r="EX51" s="62">
        <v>11</v>
      </c>
      <c r="EY51" s="63"/>
      <c r="EZ51" s="63"/>
      <c r="FA51" s="63"/>
      <c r="FB51" s="63"/>
      <c r="FC51" s="63"/>
      <c r="FD51" s="63"/>
      <c r="FE51" s="63"/>
      <c r="FF51" s="63"/>
      <c r="FG51" s="63"/>
      <c r="FH51" s="63"/>
      <c r="FI51" s="63"/>
      <c r="FJ51" s="64"/>
    </row>
    <row r="52" spans="1:166" ht="15" customHeight="1" x14ac:dyDescent="0.2">
      <c r="A52" s="97" t="s">
        <v>77</v>
      </c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67" t="s">
        <v>78</v>
      </c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72">
        <v>7876093.8799999999</v>
      </c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>
        <v>7876093.8799999999</v>
      </c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>
        <v>5322325.99</v>
      </c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>
        <f t="shared" ref="DX52:DX83" si="2">CH52+CX52+DK52</f>
        <v>5322325.99</v>
      </c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2"/>
      <c r="EK52" s="72">
        <f t="shared" ref="EK52:EK83" si="3">BC52-DX52</f>
        <v>2553767.8899999997</v>
      </c>
      <c r="EL52" s="72"/>
      <c r="EM52" s="72"/>
      <c r="EN52" s="72"/>
      <c r="EO52" s="72"/>
      <c r="EP52" s="72"/>
      <c r="EQ52" s="72"/>
      <c r="ER52" s="72"/>
      <c r="ES52" s="72"/>
      <c r="ET52" s="72"/>
      <c r="EU52" s="72"/>
      <c r="EV52" s="72"/>
      <c r="EW52" s="72"/>
      <c r="EX52" s="72">
        <f t="shared" ref="EX52:EX83" si="4">BU52-DX52</f>
        <v>2553767.8899999997</v>
      </c>
      <c r="EY52" s="72"/>
      <c r="EZ52" s="72"/>
      <c r="FA52" s="72"/>
      <c r="FB52" s="72"/>
      <c r="FC52" s="72"/>
      <c r="FD52" s="72"/>
      <c r="FE52" s="72"/>
      <c r="FF52" s="72"/>
      <c r="FG52" s="72"/>
      <c r="FH52" s="72"/>
      <c r="FI52" s="72"/>
      <c r="FJ52" s="73"/>
    </row>
    <row r="53" spans="1:166" ht="15" customHeight="1" x14ac:dyDescent="0.2">
      <c r="A53" s="35" t="s">
        <v>33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44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32">
        <v>7876093.8799999999</v>
      </c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>
        <v>7876093.8799999999</v>
      </c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>
        <v>5322325.99</v>
      </c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>
        <f t="shared" si="2"/>
        <v>5322325.99</v>
      </c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>
        <f t="shared" si="3"/>
        <v>2553767.8899999997</v>
      </c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>
        <f t="shared" si="4"/>
        <v>2553767.8899999997</v>
      </c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3"/>
    </row>
    <row r="54" spans="1:166" ht="12.75" x14ac:dyDescent="0.2">
      <c r="A54" s="95" t="s">
        <v>79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6"/>
      <c r="AK54" s="44"/>
      <c r="AL54" s="45"/>
      <c r="AM54" s="45"/>
      <c r="AN54" s="45"/>
      <c r="AO54" s="45"/>
      <c r="AP54" s="45"/>
      <c r="AQ54" s="45" t="s">
        <v>80</v>
      </c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32">
        <v>364244</v>
      </c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>
        <v>364244</v>
      </c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>
        <v>317648.87</v>
      </c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>
        <f t="shared" si="2"/>
        <v>317648.87</v>
      </c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>
        <f t="shared" si="3"/>
        <v>46595.130000000005</v>
      </c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>
        <f t="shared" si="4"/>
        <v>46595.130000000005</v>
      </c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3"/>
    </row>
    <row r="55" spans="1:166" ht="12.75" x14ac:dyDescent="0.2">
      <c r="A55" s="95" t="s">
        <v>79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6"/>
      <c r="AK55" s="44"/>
      <c r="AL55" s="45"/>
      <c r="AM55" s="45"/>
      <c r="AN55" s="45"/>
      <c r="AO55" s="45"/>
      <c r="AP55" s="45"/>
      <c r="AQ55" s="45" t="s">
        <v>81</v>
      </c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32">
        <v>29049</v>
      </c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>
        <v>29049</v>
      </c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>
        <v>29049</v>
      </c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>
        <f t="shared" si="2"/>
        <v>29049</v>
      </c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>
        <f t="shared" si="3"/>
        <v>0</v>
      </c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>
        <f t="shared" si="4"/>
        <v>0</v>
      </c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3"/>
    </row>
    <row r="56" spans="1:166" ht="12.75" x14ac:dyDescent="0.2">
      <c r="A56" s="95" t="s">
        <v>79</v>
      </c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6"/>
      <c r="AK56" s="44"/>
      <c r="AL56" s="45"/>
      <c r="AM56" s="45"/>
      <c r="AN56" s="45"/>
      <c r="AO56" s="45"/>
      <c r="AP56" s="45"/>
      <c r="AQ56" s="45" t="s">
        <v>82</v>
      </c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32">
        <v>44331.16</v>
      </c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>
        <v>44331.16</v>
      </c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>
        <v>18290.560000000001</v>
      </c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>
        <f t="shared" si="2"/>
        <v>18290.560000000001</v>
      </c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>
        <f t="shared" si="3"/>
        <v>26040.600000000002</v>
      </c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>
        <f t="shared" si="4"/>
        <v>26040.600000000002</v>
      </c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3"/>
    </row>
    <row r="57" spans="1:166" ht="24.2" customHeight="1" x14ac:dyDescent="0.2">
      <c r="A57" s="95" t="s">
        <v>83</v>
      </c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6"/>
      <c r="AK57" s="44"/>
      <c r="AL57" s="45"/>
      <c r="AM57" s="45"/>
      <c r="AN57" s="45"/>
      <c r="AO57" s="45"/>
      <c r="AP57" s="45"/>
      <c r="AQ57" s="45" t="s">
        <v>84</v>
      </c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32">
        <v>1042.32</v>
      </c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>
        <v>1042.32</v>
      </c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>
        <v>1042.32</v>
      </c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>
        <f t="shared" si="2"/>
        <v>1042.32</v>
      </c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>
        <f t="shared" si="3"/>
        <v>0</v>
      </c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>
        <f t="shared" si="4"/>
        <v>0</v>
      </c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3"/>
    </row>
    <row r="58" spans="1:166" ht="24.2" customHeight="1" x14ac:dyDescent="0.2">
      <c r="A58" s="95" t="s">
        <v>85</v>
      </c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6"/>
      <c r="AK58" s="44"/>
      <c r="AL58" s="45"/>
      <c r="AM58" s="45"/>
      <c r="AN58" s="45"/>
      <c r="AO58" s="45"/>
      <c r="AP58" s="45"/>
      <c r="AQ58" s="45" t="s">
        <v>86</v>
      </c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32">
        <v>1400</v>
      </c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>
        <v>1400</v>
      </c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>
        <v>1400</v>
      </c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>
        <f t="shared" si="2"/>
        <v>1400</v>
      </c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>
        <f t="shared" si="3"/>
        <v>0</v>
      </c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>
        <f t="shared" si="4"/>
        <v>0</v>
      </c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3"/>
    </row>
    <row r="59" spans="1:166" ht="12.75" x14ac:dyDescent="0.2">
      <c r="A59" s="95" t="s">
        <v>87</v>
      </c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6"/>
      <c r="AK59" s="44"/>
      <c r="AL59" s="45"/>
      <c r="AM59" s="45"/>
      <c r="AN59" s="45"/>
      <c r="AO59" s="45"/>
      <c r="AP59" s="45"/>
      <c r="AQ59" s="45" t="s">
        <v>88</v>
      </c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32">
        <v>5160</v>
      </c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>
        <v>5160</v>
      </c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>
        <v>5160</v>
      </c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>
        <f t="shared" si="2"/>
        <v>5160</v>
      </c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>
        <f t="shared" si="3"/>
        <v>0</v>
      </c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>
        <f t="shared" si="4"/>
        <v>0</v>
      </c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3"/>
    </row>
    <row r="60" spans="1:166" ht="12.75" x14ac:dyDescent="0.2">
      <c r="A60" s="95" t="s">
        <v>87</v>
      </c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6"/>
      <c r="AK60" s="44"/>
      <c r="AL60" s="45"/>
      <c r="AM60" s="45"/>
      <c r="AN60" s="45"/>
      <c r="AO60" s="45"/>
      <c r="AP60" s="45"/>
      <c r="AQ60" s="45" t="s">
        <v>89</v>
      </c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32">
        <v>2000</v>
      </c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>
        <v>2000</v>
      </c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>
        <v>2000</v>
      </c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>
        <f t="shared" si="2"/>
        <v>2000</v>
      </c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>
        <f t="shared" si="3"/>
        <v>0</v>
      </c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>
        <f t="shared" si="4"/>
        <v>0</v>
      </c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3"/>
    </row>
    <row r="61" spans="1:166" ht="24.2" customHeight="1" x14ac:dyDescent="0.2">
      <c r="A61" s="95" t="s">
        <v>90</v>
      </c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6"/>
      <c r="AK61" s="44"/>
      <c r="AL61" s="45"/>
      <c r="AM61" s="45"/>
      <c r="AN61" s="45"/>
      <c r="AO61" s="45"/>
      <c r="AP61" s="45"/>
      <c r="AQ61" s="45" t="s">
        <v>91</v>
      </c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32">
        <v>110003</v>
      </c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>
        <v>110003</v>
      </c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>
        <v>95930</v>
      </c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>
        <f t="shared" si="2"/>
        <v>95930</v>
      </c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>
        <f t="shared" si="3"/>
        <v>14073</v>
      </c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>
        <f t="shared" si="4"/>
        <v>14073</v>
      </c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3"/>
    </row>
    <row r="62" spans="1:166" ht="24.2" customHeight="1" x14ac:dyDescent="0.2">
      <c r="A62" s="95" t="s">
        <v>90</v>
      </c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6"/>
      <c r="AK62" s="44"/>
      <c r="AL62" s="45"/>
      <c r="AM62" s="45"/>
      <c r="AN62" s="45"/>
      <c r="AO62" s="45"/>
      <c r="AP62" s="45"/>
      <c r="AQ62" s="45" t="s">
        <v>92</v>
      </c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32">
        <v>8772.7999999999993</v>
      </c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>
        <v>8772.7999999999993</v>
      </c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>
        <v>8772.7999999999993</v>
      </c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>
        <f t="shared" si="2"/>
        <v>8772.7999999999993</v>
      </c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>
        <f t="shared" si="3"/>
        <v>0</v>
      </c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>
        <f t="shared" si="4"/>
        <v>0</v>
      </c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3"/>
    </row>
    <row r="63" spans="1:166" ht="24.2" customHeight="1" x14ac:dyDescent="0.2">
      <c r="A63" s="95" t="s">
        <v>90</v>
      </c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6"/>
      <c r="AK63" s="44"/>
      <c r="AL63" s="45"/>
      <c r="AM63" s="45"/>
      <c r="AN63" s="45"/>
      <c r="AO63" s="45"/>
      <c r="AP63" s="45"/>
      <c r="AQ63" s="45" t="s">
        <v>93</v>
      </c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32">
        <v>13388</v>
      </c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>
        <v>13388</v>
      </c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>
        <v>5523.74</v>
      </c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>
        <f t="shared" si="2"/>
        <v>5523.74</v>
      </c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>
        <f t="shared" si="3"/>
        <v>7864.26</v>
      </c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>
        <f t="shared" si="4"/>
        <v>7864.26</v>
      </c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3"/>
    </row>
    <row r="64" spans="1:166" ht="24.2" customHeight="1" x14ac:dyDescent="0.2">
      <c r="A64" s="95" t="s">
        <v>90</v>
      </c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6"/>
      <c r="AK64" s="44"/>
      <c r="AL64" s="45"/>
      <c r="AM64" s="45"/>
      <c r="AN64" s="45"/>
      <c r="AO64" s="45"/>
      <c r="AP64" s="45"/>
      <c r="AQ64" s="45" t="s">
        <v>94</v>
      </c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32">
        <v>3371.18</v>
      </c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>
        <v>3371.18</v>
      </c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>
        <v>3371.18</v>
      </c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>
        <f t="shared" si="2"/>
        <v>3371.18</v>
      </c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>
        <f t="shared" si="3"/>
        <v>0</v>
      </c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>
        <f t="shared" si="4"/>
        <v>0</v>
      </c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3"/>
    </row>
    <row r="65" spans="1:166" ht="12.75" x14ac:dyDescent="0.2">
      <c r="A65" s="95" t="s">
        <v>95</v>
      </c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6"/>
      <c r="AK65" s="44"/>
      <c r="AL65" s="45"/>
      <c r="AM65" s="45"/>
      <c r="AN65" s="45"/>
      <c r="AO65" s="45"/>
      <c r="AP65" s="45"/>
      <c r="AQ65" s="45" t="s">
        <v>96</v>
      </c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32">
        <v>13464</v>
      </c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>
        <v>13464</v>
      </c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>
        <v>13464</v>
      </c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>
        <f t="shared" si="2"/>
        <v>13464</v>
      </c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>
        <f t="shared" si="3"/>
        <v>0</v>
      </c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>
        <f t="shared" si="4"/>
        <v>0</v>
      </c>
      <c r="EY65" s="32"/>
      <c r="EZ65" s="32"/>
      <c r="FA65" s="32"/>
      <c r="FB65" s="32"/>
      <c r="FC65" s="32"/>
      <c r="FD65" s="32"/>
      <c r="FE65" s="32"/>
      <c r="FF65" s="32"/>
      <c r="FG65" s="32"/>
      <c r="FH65" s="32"/>
      <c r="FI65" s="32"/>
      <c r="FJ65" s="33"/>
    </row>
    <row r="66" spans="1:166" ht="12.75" x14ac:dyDescent="0.2">
      <c r="A66" s="95" t="s">
        <v>97</v>
      </c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6"/>
      <c r="AK66" s="44"/>
      <c r="AL66" s="45"/>
      <c r="AM66" s="45"/>
      <c r="AN66" s="45"/>
      <c r="AO66" s="45"/>
      <c r="AP66" s="45"/>
      <c r="AQ66" s="45" t="s">
        <v>98</v>
      </c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32">
        <v>2242.64</v>
      </c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>
        <v>2242.64</v>
      </c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>
        <f t="shared" si="2"/>
        <v>0</v>
      </c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>
        <f t="shared" si="3"/>
        <v>2242.64</v>
      </c>
      <c r="EL66" s="32"/>
      <c r="EM66" s="32"/>
      <c r="EN66" s="32"/>
      <c r="EO66" s="32"/>
      <c r="EP66" s="32"/>
      <c r="EQ66" s="32"/>
      <c r="ER66" s="32"/>
      <c r="ES66" s="32"/>
      <c r="ET66" s="32"/>
      <c r="EU66" s="32"/>
      <c r="EV66" s="32"/>
      <c r="EW66" s="32"/>
      <c r="EX66" s="32">
        <f t="shared" si="4"/>
        <v>2242.64</v>
      </c>
      <c r="EY66" s="32"/>
      <c r="EZ66" s="32"/>
      <c r="FA66" s="32"/>
      <c r="FB66" s="32"/>
      <c r="FC66" s="32"/>
      <c r="FD66" s="32"/>
      <c r="FE66" s="32"/>
      <c r="FF66" s="32"/>
      <c r="FG66" s="32"/>
      <c r="FH66" s="32"/>
      <c r="FI66" s="32"/>
      <c r="FJ66" s="33"/>
    </row>
    <row r="67" spans="1:166" ht="24.2" customHeight="1" x14ac:dyDescent="0.2">
      <c r="A67" s="95" t="s">
        <v>99</v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6"/>
      <c r="AK67" s="44"/>
      <c r="AL67" s="45"/>
      <c r="AM67" s="45"/>
      <c r="AN67" s="45"/>
      <c r="AO67" s="45"/>
      <c r="AP67" s="45"/>
      <c r="AQ67" s="45" t="s">
        <v>100</v>
      </c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32">
        <v>12444</v>
      </c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>
        <v>12444</v>
      </c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>
        <v>9369</v>
      </c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>
        <f t="shared" si="2"/>
        <v>9369</v>
      </c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>
        <f t="shared" si="3"/>
        <v>3075</v>
      </c>
      <c r="EL67" s="32"/>
      <c r="EM67" s="32"/>
      <c r="EN67" s="32"/>
      <c r="EO67" s="32"/>
      <c r="EP67" s="32"/>
      <c r="EQ67" s="32"/>
      <c r="ER67" s="32"/>
      <c r="ES67" s="32"/>
      <c r="ET67" s="32"/>
      <c r="EU67" s="32"/>
      <c r="EV67" s="32"/>
      <c r="EW67" s="32"/>
      <c r="EX67" s="32">
        <f t="shared" si="4"/>
        <v>3075</v>
      </c>
      <c r="EY67" s="32"/>
      <c r="EZ67" s="32"/>
      <c r="FA67" s="32"/>
      <c r="FB67" s="32"/>
      <c r="FC67" s="32"/>
      <c r="FD67" s="32"/>
      <c r="FE67" s="32"/>
      <c r="FF67" s="32"/>
      <c r="FG67" s="32"/>
      <c r="FH67" s="32"/>
      <c r="FI67" s="32"/>
      <c r="FJ67" s="33"/>
    </row>
    <row r="68" spans="1:166" ht="24.2" customHeight="1" x14ac:dyDescent="0.2">
      <c r="A68" s="95" t="s">
        <v>99</v>
      </c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6"/>
      <c r="AK68" s="44"/>
      <c r="AL68" s="45"/>
      <c r="AM68" s="45"/>
      <c r="AN68" s="45"/>
      <c r="AO68" s="45"/>
      <c r="AP68" s="45"/>
      <c r="AQ68" s="45" t="s">
        <v>101</v>
      </c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32">
        <v>28890.28</v>
      </c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>
        <v>28890.28</v>
      </c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>
        <v>19027.14</v>
      </c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>
        <f t="shared" si="2"/>
        <v>19027.14</v>
      </c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>
        <f t="shared" si="3"/>
        <v>9863.14</v>
      </c>
      <c r="EL68" s="32"/>
      <c r="EM68" s="32"/>
      <c r="EN68" s="32"/>
      <c r="EO68" s="32"/>
      <c r="EP68" s="32"/>
      <c r="EQ68" s="32"/>
      <c r="ER68" s="32"/>
      <c r="ES68" s="32"/>
      <c r="ET68" s="32"/>
      <c r="EU68" s="32"/>
      <c r="EV68" s="32"/>
      <c r="EW68" s="32"/>
      <c r="EX68" s="32">
        <f t="shared" si="4"/>
        <v>9863.14</v>
      </c>
      <c r="EY68" s="32"/>
      <c r="EZ68" s="32"/>
      <c r="FA68" s="32"/>
      <c r="FB68" s="32"/>
      <c r="FC68" s="32"/>
      <c r="FD68" s="32"/>
      <c r="FE68" s="32"/>
      <c r="FF68" s="32"/>
      <c r="FG68" s="32"/>
      <c r="FH68" s="32"/>
      <c r="FI68" s="32"/>
      <c r="FJ68" s="33"/>
    </row>
    <row r="69" spans="1:166" ht="12.75" x14ac:dyDescent="0.2">
      <c r="A69" s="95" t="s">
        <v>87</v>
      </c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6"/>
      <c r="AK69" s="44"/>
      <c r="AL69" s="45"/>
      <c r="AM69" s="45"/>
      <c r="AN69" s="45"/>
      <c r="AO69" s="45"/>
      <c r="AP69" s="45"/>
      <c r="AQ69" s="45" t="s">
        <v>102</v>
      </c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32">
        <v>11525.99</v>
      </c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>
        <v>11525.99</v>
      </c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>
        <v>5602.54</v>
      </c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>
        <f t="shared" si="2"/>
        <v>5602.54</v>
      </c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>
        <f t="shared" si="3"/>
        <v>5923.45</v>
      </c>
      <c r="EL69" s="32"/>
      <c r="EM69" s="32"/>
      <c r="EN69" s="32"/>
      <c r="EO69" s="32"/>
      <c r="EP69" s="32"/>
      <c r="EQ69" s="32"/>
      <c r="ER69" s="32"/>
      <c r="ES69" s="32"/>
      <c r="ET69" s="32"/>
      <c r="EU69" s="32"/>
      <c r="EV69" s="32"/>
      <c r="EW69" s="32"/>
      <c r="EX69" s="32">
        <f t="shared" si="4"/>
        <v>5923.45</v>
      </c>
      <c r="EY69" s="32"/>
      <c r="EZ69" s="32"/>
      <c r="FA69" s="32"/>
      <c r="FB69" s="32"/>
      <c r="FC69" s="32"/>
      <c r="FD69" s="32"/>
      <c r="FE69" s="32"/>
      <c r="FF69" s="32"/>
      <c r="FG69" s="32"/>
      <c r="FH69" s="32"/>
      <c r="FI69" s="32"/>
      <c r="FJ69" s="33"/>
    </row>
    <row r="70" spans="1:166" ht="12.75" x14ac:dyDescent="0.2">
      <c r="A70" s="95" t="s">
        <v>87</v>
      </c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6"/>
      <c r="AK70" s="44"/>
      <c r="AL70" s="45"/>
      <c r="AM70" s="45"/>
      <c r="AN70" s="45"/>
      <c r="AO70" s="45"/>
      <c r="AP70" s="45"/>
      <c r="AQ70" s="45" t="s">
        <v>103</v>
      </c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32">
        <v>32000</v>
      </c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>
        <v>32000</v>
      </c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>
        <v>23745.599999999999</v>
      </c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>
        <f t="shared" si="2"/>
        <v>23745.599999999999</v>
      </c>
      <c r="DY70" s="32"/>
      <c r="DZ70" s="32"/>
      <c r="EA70" s="32"/>
      <c r="EB70" s="32"/>
      <c r="EC70" s="32"/>
      <c r="ED70" s="32"/>
      <c r="EE70" s="32"/>
      <c r="EF70" s="32"/>
      <c r="EG70" s="32"/>
      <c r="EH70" s="32"/>
      <c r="EI70" s="32"/>
      <c r="EJ70" s="32"/>
      <c r="EK70" s="32">
        <f t="shared" si="3"/>
        <v>8254.4000000000015</v>
      </c>
      <c r="EL70" s="32"/>
      <c r="EM70" s="32"/>
      <c r="EN70" s="32"/>
      <c r="EO70" s="32"/>
      <c r="EP70" s="32"/>
      <c r="EQ70" s="32"/>
      <c r="ER70" s="32"/>
      <c r="ES70" s="32"/>
      <c r="ET70" s="32"/>
      <c r="EU70" s="32"/>
      <c r="EV70" s="32"/>
      <c r="EW70" s="32"/>
      <c r="EX70" s="32">
        <f t="shared" si="4"/>
        <v>8254.4000000000015</v>
      </c>
      <c r="EY70" s="32"/>
      <c r="EZ70" s="32"/>
      <c r="FA70" s="32"/>
      <c r="FB70" s="32"/>
      <c r="FC70" s="32"/>
      <c r="FD70" s="32"/>
      <c r="FE70" s="32"/>
      <c r="FF70" s="32"/>
      <c r="FG70" s="32"/>
      <c r="FH70" s="32"/>
      <c r="FI70" s="32"/>
      <c r="FJ70" s="33"/>
    </row>
    <row r="71" spans="1:166" ht="24.2" customHeight="1" x14ac:dyDescent="0.2">
      <c r="A71" s="95" t="s">
        <v>104</v>
      </c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6"/>
      <c r="AK71" s="44"/>
      <c r="AL71" s="45"/>
      <c r="AM71" s="45"/>
      <c r="AN71" s="45"/>
      <c r="AO71" s="45"/>
      <c r="AP71" s="45"/>
      <c r="AQ71" s="45" t="s">
        <v>105</v>
      </c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32">
        <v>121000</v>
      </c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>
        <v>121000</v>
      </c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>
        <v>121000</v>
      </c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>
        <f t="shared" si="2"/>
        <v>121000</v>
      </c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>
        <f t="shared" si="3"/>
        <v>0</v>
      </c>
      <c r="EL71" s="32"/>
      <c r="EM71" s="32"/>
      <c r="EN71" s="32"/>
      <c r="EO71" s="32"/>
      <c r="EP71" s="32"/>
      <c r="EQ71" s="32"/>
      <c r="ER71" s="32"/>
      <c r="ES71" s="32"/>
      <c r="ET71" s="32"/>
      <c r="EU71" s="32"/>
      <c r="EV71" s="32"/>
      <c r="EW71" s="32"/>
      <c r="EX71" s="32">
        <f t="shared" si="4"/>
        <v>0</v>
      </c>
      <c r="EY71" s="32"/>
      <c r="EZ71" s="32"/>
      <c r="FA71" s="32"/>
      <c r="FB71" s="32"/>
      <c r="FC71" s="32"/>
      <c r="FD71" s="32"/>
      <c r="FE71" s="32"/>
      <c r="FF71" s="32"/>
      <c r="FG71" s="32"/>
      <c r="FH71" s="32"/>
      <c r="FI71" s="32"/>
      <c r="FJ71" s="33"/>
    </row>
    <row r="72" spans="1:166" ht="24.2" customHeight="1" x14ac:dyDescent="0.2">
      <c r="A72" s="95" t="s">
        <v>104</v>
      </c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6"/>
      <c r="AK72" s="44"/>
      <c r="AL72" s="45"/>
      <c r="AM72" s="45"/>
      <c r="AN72" s="45"/>
      <c r="AO72" s="45"/>
      <c r="AP72" s="45"/>
      <c r="AQ72" s="45" t="s">
        <v>106</v>
      </c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32">
        <v>5000</v>
      </c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>
        <v>5000</v>
      </c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>
        <v>4000</v>
      </c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>
        <f t="shared" si="2"/>
        <v>4000</v>
      </c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  <c r="EJ72" s="32"/>
      <c r="EK72" s="32">
        <f t="shared" si="3"/>
        <v>1000</v>
      </c>
      <c r="EL72" s="32"/>
      <c r="EM72" s="32"/>
      <c r="EN72" s="32"/>
      <c r="EO72" s="32"/>
      <c r="EP72" s="32"/>
      <c r="EQ72" s="32"/>
      <c r="ER72" s="32"/>
      <c r="ES72" s="32"/>
      <c r="ET72" s="32"/>
      <c r="EU72" s="32"/>
      <c r="EV72" s="32"/>
      <c r="EW72" s="32"/>
      <c r="EX72" s="32">
        <f t="shared" si="4"/>
        <v>1000</v>
      </c>
      <c r="EY72" s="32"/>
      <c r="EZ72" s="32"/>
      <c r="FA72" s="32"/>
      <c r="FB72" s="32"/>
      <c r="FC72" s="32"/>
      <c r="FD72" s="32"/>
      <c r="FE72" s="32"/>
      <c r="FF72" s="32"/>
      <c r="FG72" s="32"/>
      <c r="FH72" s="32"/>
      <c r="FI72" s="32"/>
      <c r="FJ72" s="33"/>
    </row>
    <row r="73" spans="1:166" ht="24.2" customHeight="1" x14ac:dyDescent="0.2">
      <c r="A73" s="95" t="s">
        <v>104</v>
      </c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6"/>
      <c r="AK73" s="44"/>
      <c r="AL73" s="45"/>
      <c r="AM73" s="45"/>
      <c r="AN73" s="45"/>
      <c r="AO73" s="45"/>
      <c r="AP73" s="45"/>
      <c r="AQ73" s="45" t="s">
        <v>107</v>
      </c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32">
        <v>20000</v>
      </c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>
        <v>20000</v>
      </c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>
        <v>20000</v>
      </c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>
        <f t="shared" si="2"/>
        <v>20000</v>
      </c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>
        <f t="shared" si="3"/>
        <v>0</v>
      </c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>
        <f t="shared" si="4"/>
        <v>0</v>
      </c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3"/>
    </row>
    <row r="74" spans="1:166" ht="24.2" customHeight="1" x14ac:dyDescent="0.2">
      <c r="A74" s="95" t="s">
        <v>104</v>
      </c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6"/>
      <c r="AK74" s="44"/>
      <c r="AL74" s="45"/>
      <c r="AM74" s="45"/>
      <c r="AN74" s="45"/>
      <c r="AO74" s="45"/>
      <c r="AP74" s="45"/>
      <c r="AQ74" s="45" t="s">
        <v>108</v>
      </c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32">
        <v>224.5</v>
      </c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>
        <v>224.5</v>
      </c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>
        <v>224.5</v>
      </c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DT74" s="32"/>
      <c r="DU74" s="32"/>
      <c r="DV74" s="32"/>
      <c r="DW74" s="32"/>
      <c r="DX74" s="32">
        <f t="shared" si="2"/>
        <v>224.5</v>
      </c>
      <c r="DY74" s="32"/>
      <c r="DZ74" s="32"/>
      <c r="EA74" s="32"/>
      <c r="EB74" s="32"/>
      <c r="EC74" s="32"/>
      <c r="ED74" s="32"/>
      <c r="EE74" s="32"/>
      <c r="EF74" s="32"/>
      <c r="EG74" s="32"/>
      <c r="EH74" s="32"/>
      <c r="EI74" s="32"/>
      <c r="EJ74" s="32"/>
      <c r="EK74" s="32">
        <f t="shared" si="3"/>
        <v>0</v>
      </c>
      <c r="EL74" s="32"/>
      <c r="EM74" s="32"/>
      <c r="EN74" s="32"/>
      <c r="EO74" s="32"/>
      <c r="EP74" s="32"/>
      <c r="EQ74" s="32"/>
      <c r="ER74" s="32"/>
      <c r="ES74" s="32"/>
      <c r="ET74" s="32"/>
      <c r="EU74" s="32"/>
      <c r="EV74" s="32"/>
      <c r="EW74" s="32"/>
      <c r="EX74" s="32">
        <f t="shared" si="4"/>
        <v>0</v>
      </c>
      <c r="EY74" s="32"/>
      <c r="EZ74" s="32"/>
      <c r="FA74" s="32"/>
      <c r="FB74" s="32"/>
      <c r="FC74" s="32"/>
      <c r="FD74" s="32"/>
      <c r="FE74" s="32"/>
      <c r="FF74" s="32"/>
      <c r="FG74" s="32"/>
      <c r="FH74" s="32"/>
      <c r="FI74" s="32"/>
      <c r="FJ74" s="33"/>
    </row>
    <row r="75" spans="1:166" ht="24.2" customHeight="1" x14ac:dyDescent="0.2">
      <c r="A75" s="95" t="s">
        <v>109</v>
      </c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6"/>
      <c r="AK75" s="44"/>
      <c r="AL75" s="45"/>
      <c r="AM75" s="45"/>
      <c r="AN75" s="45"/>
      <c r="AO75" s="45"/>
      <c r="AP75" s="45"/>
      <c r="AQ75" s="45" t="s">
        <v>110</v>
      </c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32">
        <v>22000</v>
      </c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>
        <v>22000</v>
      </c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>
        <v>21141</v>
      </c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  <c r="DT75" s="32"/>
      <c r="DU75" s="32"/>
      <c r="DV75" s="32"/>
      <c r="DW75" s="32"/>
      <c r="DX75" s="32">
        <f t="shared" si="2"/>
        <v>21141</v>
      </c>
      <c r="DY75" s="32"/>
      <c r="DZ75" s="32"/>
      <c r="EA75" s="32"/>
      <c r="EB75" s="32"/>
      <c r="EC75" s="32"/>
      <c r="ED75" s="32"/>
      <c r="EE75" s="32"/>
      <c r="EF75" s="32"/>
      <c r="EG75" s="32"/>
      <c r="EH75" s="32"/>
      <c r="EI75" s="32"/>
      <c r="EJ75" s="32"/>
      <c r="EK75" s="32">
        <f t="shared" si="3"/>
        <v>859</v>
      </c>
      <c r="EL75" s="32"/>
      <c r="EM75" s="32"/>
      <c r="EN75" s="32"/>
      <c r="EO75" s="32"/>
      <c r="EP75" s="32"/>
      <c r="EQ75" s="32"/>
      <c r="ER75" s="32"/>
      <c r="ES75" s="32"/>
      <c r="ET75" s="32"/>
      <c r="EU75" s="32"/>
      <c r="EV75" s="32"/>
      <c r="EW75" s="32"/>
      <c r="EX75" s="32">
        <f t="shared" si="4"/>
        <v>859</v>
      </c>
      <c r="EY75" s="32"/>
      <c r="EZ75" s="32"/>
      <c r="FA75" s="32"/>
      <c r="FB75" s="32"/>
      <c r="FC75" s="32"/>
      <c r="FD75" s="32"/>
      <c r="FE75" s="32"/>
      <c r="FF75" s="32"/>
      <c r="FG75" s="32"/>
      <c r="FH75" s="32"/>
      <c r="FI75" s="32"/>
      <c r="FJ75" s="33"/>
    </row>
    <row r="76" spans="1:166" ht="24.2" customHeight="1" x14ac:dyDescent="0.2">
      <c r="A76" s="95" t="s">
        <v>109</v>
      </c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6"/>
      <c r="AK76" s="44"/>
      <c r="AL76" s="45"/>
      <c r="AM76" s="45"/>
      <c r="AN76" s="45"/>
      <c r="AO76" s="45"/>
      <c r="AP76" s="45"/>
      <c r="AQ76" s="45" t="s">
        <v>111</v>
      </c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32">
        <v>11000</v>
      </c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>
        <v>11000</v>
      </c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>
        <v>6000</v>
      </c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>
        <f t="shared" si="2"/>
        <v>6000</v>
      </c>
      <c r="DY76" s="32"/>
      <c r="DZ76" s="32"/>
      <c r="EA76" s="32"/>
      <c r="EB76" s="32"/>
      <c r="EC76" s="32"/>
      <c r="ED76" s="32"/>
      <c r="EE76" s="32"/>
      <c r="EF76" s="32"/>
      <c r="EG76" s="32"/>
      <c r="EH76" s="32"/>
      <c r="EI76" s="32"/>
      <c r="EJ76" s="32"/>
      <c r="EK76" s="32">
        <f t="shared" si="3"/>
        <v>5000</v>
      </c>
      <c r="EL76" s="32"/>
      <c r="EM76" s="32"/>
      <c r="EN76" s="32"/>
      <c r="EO76" s="32"/>
      <c r="EP76" s="32"/>
      <c r="EQ76" s="32"/>
      <c r="ER76" s="32"/>
      <c r="ES76" s="32"/>
      <c r="ET76" s="32"/>
      <c r="EU76" s="32"/>
      <c r="EV76" s="32"/>
      <c r="EW76" s="32"/>
      <c r="EX76" s="32">
        <f t="shared" si="4"/>
        <v>5000</v>
      </c>
      <c r="EY76" s="32"/>
      <c r="EZ76" s="32"/>
      <c r="FA76" s="32"/>
      <c r="FB76" s="32"/>
      <c r="FC76" s="32"/>
      <c r="FD76" s="32"/>
      <c r="FE76" s="32"/>
      <c r="FF76" s="32"/>
      <c r="FG76" s="32"/>
      <c r="FH76" s="32"/>
      <c r="FI76" s="32"/>
      <c r="FJ76" s="33"/>
    </row>
    <row r="77" spans="1:166" ht="12.75" x14ac:dyDescent="0.2">
      <c r="A77" s="95" t="s">
        <v>97</v>
      </c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6"/>
      <c r="AK77" s="44"/>
      <c r="AL77" s="45"/>
      <c r="AM77" s="45"/>
      <c r="AN77" s="45"/>
      <c r="AO77" s="45"/>
      <c r="AP77" s="45"/>
      <c r="AQ77" s="45" t="s">
        <v>112</v>
      </c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32">
        <v>15402</v>
      </c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>
        <v>15402</v>
      </c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>
        <v>15402</v>
      </c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DT77" s="32"/>
      <c r="DU77" s="32"/>
      <c r="DV77" s="32"/>
      <c r="DW77" s="32"/>
      <c r="DX77" s="32">
        <f t="shared" si="2"/>
        <v>15402</v>
      </c>
      <c r="DY77" s="32"/>
      <c r="DZ77" s="32"/>
      <c r="EA77" s="32"/>
      <c r="EB77" s="32"/>
      <c r="EC77" s="32"/>
      <c r="ED77" s="32"/>
      <c r="EE77" s="32"/>
      <c r="EF77" s="32"/>
      <c r="EG77" s="32"/>
      <c r="EH77" s="32"/>
      <c r="EI77" s="32"/>
      <c r="EJ77" s="32"/>
      <c r="EK77" s="32">
        <f t="shared" si="3"/>
        <v>0</v>
      </c>
      <c r="EL77" s="32"/>
      <c r="EM77" s="32"/>
      <c r="EN77" s="32"/>
      <c r="EO77" s="32"/>
      <c r="EP77" s="32"/>
      <c r="EQ77" s="32"/>
      <c r="ER77" s="32"/>
      <c r="ES77" s="32"/>
      <c r="ET77" s="32"/>
      <c r="EU77" s="32"/>
      <c r="EV77" s="32"/>
      <c r="EW77" s="32"/>
      <c r="EX77" s="32">
        <f t="shared" si="4"/>
        <v>0</v>
      </c>
      <c r="EY77" s="32"/>
      <c r="EZ77" s="32"/>
      <c r="FA77" s="32"/>
      <c r="FB77" s="32"/>
      <c r="FC77" s="32"/>
      <c r="FD77" s="32"/>
      <c r="FE77" s="32"/>
      <c r="FF77" s="32"/>
      <c r="FG77" s="32"/>
      <c r="FH77" s="32"/>
      <c r="FI77" s="32"/>
      <c r="FJ77" s="33"/>
    </row>
    <row r="78" spans="1:166" ht="12.75" x14ac:dyDescent="0.2">
      <c r="A78" s="95" t="s">
        <v>97</v>
      </c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6"/>
      <c r="AK78" s="44"/>
      <c r="AL78" s="45"/>
      <c r="AM78" s="45"/>
      <c r="AN78" s="45"/>
      <c r="AO78" s="45"/>
      <c r="AP78" s="45"/>
      <c r="AQ78" s="45" t="s">
        <v>113</v>
      </c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32">
        <v>106182</v>
      </c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>
        <v>106182</v>
      </c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  <c r="DT78" s="32"/>
      <c r="DU78" s="32"/>
      <c r="DV78" s="32"/>
      <c r="DW78" s="32"/>
      <c r="DX78" s="32">
        <f t="shared" si="2"/>
        <v>0</v>
      </c>
      <c r="DY78" s="32"/>
      <c r="DZ78" s="32"/>
      <c r="EA78" s="32"/>
      <c r="EB78" s="32"/>
      <c r="EC78" s="32"/>
      <c r="ED78" s="32"/>
      <c r="EE78" s="32"/>
      <c r="EF78" s="32"/>
      <c r="EG78" s="32"/>
      <c r="EH78" s="32"/>
      <c r="EI78" s="32"/>
      <c r="EJ78" s="32"/>
      <c r="EK78" s="32">
        <f t="shared" si="3"/>
        <v>106182</v>
      </c>
      <c r="EL78" s="32"/>
      <c r="EM78" s="32"/>
      <c r="EN78" s="32"/>
      <c r="EO78" s="32"/>
      <c r="EP78" s="32"/>
      <c r="EQ78" s="32"/>
      <c r="ER78" s="32"/>
      <c r="ES78" s="32"/>
      <c r="ET78" s="32"/>
      <c r="EU78" s="32"/>
      <c r="EV78" s="32"/>
      <c r="EW78" s="32"/>
      <c r="EX78" s="32">
        <f t="shared" si="4"/>
        <v>106182</v>
      </c>
      <c r="EY78" s="32"/>
      <c r="EZ78" s="32"/>
      <c r="FA78" s="32"/>
      <c r="FB78" s="32"/>
      <c r="FC78" s="32"/>
      <c r="FD78" s="32"/>
      <c r="FE78" s="32"/>
      <c r="FF78" s="32"/>
      <c r="FG78" s="32"/>
      <c r="FH78" s="32"/>
      <c r="FI78" s="32"/>
      <c r="FJ78" s="33"/>
    </row>
    <row r="79" spans="1:166" ht="12.75" x14ac:dyDescent="0.2">
      <c r="A79" s="95" t="s">
        <v>114</v>
      </c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6"/>
      <c r="AK79" s="44"/>
      <c r="AL79" s="45"/>
      <c r="AM79" s="45"/>
      <c r="AN79" s="45"/>
      <c r="AO79" s="45"/>
      <c r="AP79" s="45"/>
      <c r="AQ79" s="45" t="s">
        <v>115</v>
      </c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32">
        <v>13000</v>
      </c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>
        <v>13000</v>
      </c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>
        <v>13000</v>
      </c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  <c r="DT79" s="32"/>
      <c r="DU79" s="32"/>
      <c r="DV79" s="32"/>
      <c r="DW79" s="32"/>
      <c r="DX79" s="32">
        <f t="shared" si="2"/>
        <v>13000</v>
      </c>
      <c r="DY79" s="32"/>
      <c r="DZ79" s="32"/>
      <c r="EA79" s="32"/>
      <c r="EB79" s="32"/>
      <c r="EC79" s="32"/>
      <c r="ED79" s="32"/>
      <c r="EE79" s="32"/>
      <c r="EF79" s="32"/>
      <c r="EG79" s="32"/>
      <c r="EH79" s="32"/>
      <c r="EI79" s="32"/>
      <c r="EJ79" s="32"/>
      <c r="EK79" s="32">
        <f t="shared" si="3"/>
        <v>0</v>
      </c>
      <c r="EL79" s="32"/>
      <c r="EM79" s="32"/>
      <c r="EN79" s="32"/>
      <c r="EO79" s="32"/>
      <c r="EP79" s="32"/>
      <c r="EQ79" s="32"/>
      <c r="ER79" s="32"/>
      <c r="ES79" s="32"/>
      <c r="ET79" s="32"/>
      <c r="EU79" s="32"/>
      <c r="EV79" s="32"/>
      <c r="EW79" s="32"/>
      <c r="EX79" s="32">
        <f t="shared" si="4"/>
        <v>0</v>
      </c>
      <c r="EY79" s="32"/>
      <c r="EZ79" s="32"/>
      <c r="FA79" s="32"/>
      <c r="FB79" s="32"/>
      <c r="FC79" s="32"/>
      <c r="FD79" s="32"/>
      <c r="FE79" s="32"/>
      <c r="FF79" s="32"/>
      <c r="FG79" s="32"/>
      <c r="FH79" s="32"/>
      <c r="FI79" s="32"/>
      <c r="FJ79" s="33"/>
    </row>
    <row r="80" spans="1:166" ht="12.75" x14ac:dyDescent="0.2">
      <c r="A80" s="95" t="s">
        <v>114</v>
      </c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6"/>
      <c r="AK80" s="44"/>
      <c r="AL80" s="45"/>
      <c r="AM80" s="45"/>
      <c r="AN80" s="45"/>
      <c r="AO80" s="45"/>
      <c r="AP80" s="45"/>
      <c r="AQ80" s="45" t="s">
        <v>116</v>
      </c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32">
        <v>7700</v>
      </c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>
        <v>7700</v>
      </c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>
        <v>5000</v>
      </c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  <c r="DT80" s="32"/>
      <c r="DU80" s="32"/>
      <c r="DV80" s="32"/>
      <c r="DW80" s="32"/>
      <c r="DX80" s="32">
        <f t="shared" si="2"/>
        <v>5000</v>
      </c>
      <c r="DY80" s="32"/>
      <c r="DZ80" s="32"/>
      <c r="EA80" s="32"/>
      <c r="EB80" s="32"/>
      <c r="EC80" s="32"/>
      <c r="ED80" s="32"/>
      <c r="EE80" s="32"/>
      <c r="EF80" s="32"/>
      <c r="EG80" s="32"/>
      <c r="EH80" s="32"/>
      <c r="EI80" s="32"/>
      <c r="EJ80" s="32"/>
      <c r="EK80" s="32">
        <f t="shared" si="3"/>
        <v>2700</v>
      </c>
      <c r="EL80" s="32"/>
      <c r="EM80" s="32"/>
      <c r="EN80" s="32"/>
      <c r="EO80" s="32"/>
      <c r="EP80" s="32"/>
      <c r="EQ80" s="32"/>
      <c r="ER80" s="32"/>
      <c r="ES80" s="32"/>
      <c r="ET80" s="32"/>
      <c r="EU80" s="32"/>
      <c r="EV80" s="32"/>
      <c r="EW80" s="32"/>
      <c r="EX80" s="32">
        <f t="shared" si="4"/>
        <v>2700</v>
      </c>
      <c r="EY80" s="32"/>
      <c r="EZ80" s="32"/>
      <c r="FA80" s="32"/>
      <c r="FB80" s="32"/>
      <c r="FC80" s="32"/>
      <c r="FD80" s="32"/>
      <c r="FE80" s="32"/>
      <c r="FF80" s="32"/>
      <c r="FG80" s="32"/>
      <c r="FH80" s="32"/>
      <c r="FI80" s="32"/>
      <c r="FJ80" s="33"/>
    </row>
    <row r="81" spans="1:166" ht="12.75" x14ac:dyDescent="0.2">
      <c r="A81" s="95" t="s">
        <v>79</v>
      </c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6"/>
      <c r="AK81" s="44"/>
      <c r="AL81" s="45"/>
      <c r="AM81" s="45"/>
      <c r="AN81" s="45"/>
      <c r="AO81" s="45"/>
      <c r="AP81" s="45"/>
      <c r="AQ81" s="45" t="s">
        <v>117</v>
      </c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32">
        <v>191942</v>
      </c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>
        <v>191942</v>
      </c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>
        <v>160887.01999999999</v>
      </c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  <c r="DT81" s="32"/>
      <c r="DU81" s="32"/>
      <c r="DV81" s="32"/>
      <c r="DW81" s="32"/>
      <c r="DX81" s="32">
        <f t="shared" si="2"/>
        <v>160887.01999999999</v>
      </c>
      <c r="DY81" s="32"/>
      <c r="DZ81" s="32"/>
      <c r="EA81" s="32"/>
      <c r="EB81" s="32"/>
      <c r="EC81" s="32"/>
      <c r="ED81" s="32"/>
      <c r="EE81" s="32"/>
      <c r="EF81" s="32"/>
      <c r="EG81" s="32"/>
      <c r="EH81" s="32"/>
      <c r="EI81" s="32"/>
      <c r="EJ81" s="32"/>
      <c r="EK81" s="32">
        <f t="shared" si="3"/>
        <v>31054.98000000001</v>
      </c>
      <c r="EL81" s="32"/>
      <c r="EM81" s="32"/>
      <c r="EN81" s="32"/>
      <c r="EO81" s="32"/>
      <c r="EP81" s="32"/>
      <c r="EQ81" s="32"/>
      <c r="ER81" s="32"/>
      <c r="ES81" s="32"/>
      <c r="ET81" s="32"/>
      <c r="EU81" s="32"/>
      <c r="EV81" s="32"/>
      <c r="EW81" s="32"/>
      <c r="EX81" s="32">
        <f t="shared" si="4"/>
        <v>31054.98000000001</v>
      </c>
      <c r="EY81" s="32"/>
      <c r="EZ81" s="32"/>
      <c r="FA81" s="32"/>
      <c r="FB81" s="32"/>
      <c r="FC81" s="32"/>
      <c r="FD81" s="32"/>
      <c r="FE81" s="32"/>
      <c r="FF81" s="32"/>
      <c r="FG81" s="32"/>
      <c r="FH81" s="32"/>
      <c r="FI81" s="32"/>
      <c r="FJ81" s="33"/>
    </row>
    <row r="82" spans="1:166" ht="12.75" x14ac:dyDescent="0.2">
      <c r="A82" s="95" t="s">
        <v>79</v>
      </c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6"/>
      <c r="AK82" s="44"/>
      <c r="AL82" s="45"/>
      <c r="AM82" s="45"/>
      <c r="AN82" s="45"/>
      <c r="AO82" s="45"/>
      <c r="AP82" s="45"/>
      <c r="AQ82" s="45" t="s">
        <v>118</v>
      </c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32">
        <v>3574</v>
      </c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>
        <v>3574</v>
      </c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>
        <v>3574</v>
      </c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DT82" s="32"/>
      <c r="DU82" s="32"/>
      <c r="DV82" s="32"/>
      <c r="DW82" s="32"/>
      <c r="DX82" s="32">
        <f t="shared" si="2"/>
        <v>3574</v>
      </c>
      <c r="DY82" s="32"/>
      <c r="DZ82" s="32"/>
      <c r="EA82" s="32"/>
      <c r="EB82" s="32"/>
      <c r="EC82" s="32"/>
      <c r="ED82" s="32"/>
      <c r="EE82" s="32"/>
      <c r="EF82" s="32"/>
      <c r="EG82" s="32"/>
      <c r="EH82" s="32"/>
      <c r="EI82" s="32"/>
      <c r="EJ82" s="32"/>
      <c r="EK82" s="32">
        <f t="shared" si="3"/>
        <v>0</v>
      </c>
      <c r="EL82" s="32"/>
      <c r="EM82" s="32"/>
      <c r="EN82" s="32"/>
      <c r="EO82" s="32"/>
      <c r="EP82" s="32"/>
      <c r="EQ82" s="32"/>
      <c r="ER82" s="32"/>
      <c r="ES82" s="32"/>
      <c r="ET82" s="32"/>
      <c r="EU82" s="32"/>
      <c r="EV82" s="32"/>
      <c r="EW82" s="32"/>
      <c r="EX82" s="32">
        <f t="shared" si="4"/>
        <v>0</v>
      </c>
      <c r="EY82" s="32"/>
      <c r="EZ82" s="32"/>
      <c r="FA82" s="32"/>
      <c r="FB82" s="32"/>
      <c r="FC82" s="32"/>
      <c r="FD82" s="32"/>
      <c r="FE82" s="32"/>
      <c r="FF82" s="32"/>
      <c r="FG82" s="32"/>
      <c r="FH82" s="32"/>
      <c r="FI82" s="32"/>
      <c r="FJ82" s="33"/>
    </row>
    <row r="83" spans="1:166" ht="12.75" x14ac:dyDescent="0.2">
      <c r="A83" s="95" t="s">
        <v>79</v>
      </c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6"/>
      <c r="AK83" s="44"/>
      <c r="AL83" s="45"/>
      <c r="AM83" s="45"/>
      <c r="AN83" s="45"/>
      <c r="AO83" s="45"/>
      <c r="AP83" s="45"/>
      <c r="AQ83" s="45" t="s">
        <v>119</v>
      </c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32">
        <v>9290.8799999999992</v>
      </c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>
        <v>9290.8799999999992</v>
      </c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>
        <v>9290.8799999999992</v>
      </c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32"/>
      <c r="DU83" s="32"/>
      <c r="DV83" s="32"/>
      <c r="DW83" s="32"/>
      <c r="DX83" s="32">
        <f t="shared" si="2"/>
        <v>9290.8799999999992</v>
      </c>
      <c r="DY83" s="32"/>
      <c r="DZ83" s="32"/>
      <c r="EA83" s="32"/>
      <c r="EB83" s="32"/>
      <c r="EC83" s="32"/>
      <c r="ED83" s="32"/>
      <c r="EE83" s="32"/>
      <c r="EF83" s="32"/>
      <c r="EG83" s="32"/>
      <c r="EH83" s="32"/>
      <c r="EI83" s="32"/>
      <c r="EJ83" s="32"/>
      <c r="EK83" s="32">
        <f t="shared" si="3"/>
        <v>0</v>
      </c>
      <c r="EL83" s="32"/>
      <c r="EM83" s="32"/>
      <c r="EN83" s="32"/>
      <c r="EO83" s="32"/>
      <c r="EP83" s="32"/>
      <c r="EQ83" s="32"/>
      <c r="ER83" s="32"/>
      <c r="ES83" s="32"/>
      <c r="ET83" s="32"/>
      <c r="EU83" s="32"/>
      <c r="EV83" s="32"/>
      <c r="EW83" s="32"/>
      <c r="EX83" s="32">
        <f t="shared" si="4"/>
        <v>0</v>
      </c>
      <c r="EY83" s="32"/>
      <c r="EZ83" s="32"/>
      <c r="FA83" s="32"/>
      <c r="FB83" s="32"/>
      <c r="FC83" s="32"/>
      <c r="FD83" s="32"/>
      <c r="FE83" s="32"/>
      <c r="FF83" s="32"/>
      <c r="FG83" s="32"/>
      <c r="FH83" s="32"/>
      <c r="FI83" s="32"/>
      <c r="FJ83" s="33"/>
    </row>
    <row r="84" spans="1:166" ht="24.2" customHeight="1" x14ac:dyDescent="0.2">
      <c r="A84" s="95" t="s">
        <v>90</v>
      </c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6"/>
      <c r="AK84" s="44"/>
      <c r="AL84" s="45"/>
      <c r="AM84" s="45"/>
      <c r="AN84" s="45"/>
      <c r="AO84" s="45"/>
      <c r="AP84" s="45"/>
      <c r="AQ84" s="45" t="s">
        <v>120</v>
      </c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32">
        <v>57967</v>
      </c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>
        <v>57967</v>
      </c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>
        <v>48526.26</v>
      </c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>
        <f t="shared" ref="DX84:DX115" si="5">CH84+CX84+DK84</f>
        <v>48526.26</v>
      </c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>
        <f t="shared" ref="EK84:EK115" si="6">BC84-DX84</f>
        <v>9440.739999999998</v>
      </c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/>
      <c r="EX84" s="32">
        <f t="shared" ref="EX84:EX115" si="7">BU84-DX84</f>
        <v>9440.739999999998</v>
      </c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2"/>
      <c r="FJ84" s="33"/>
    </row>
    <row r="85" spans="1:166" ht="24.2" customHeight="1" x14ac:dyDescent="0.2">
      <c r="A85" s="95" t="s">
        <v>90</v>
      </c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6"/>
      <c r="AK85" s="44"/>
      <c r="AL85" s="45"/>
      <c r="AM85" s="45"/>
      <c r="AN85" s="45"/>
      <c r="AO85" s="45"/>
      <c r="AP85" s="45"/>
      <c r="AQ85" s="45" t="s">
        <v>121</v>
      </c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32">
        <v>1079.3499999999999</v>
      </c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>
        <v>1079.3499999999999</v>
      </c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>
        <v>1079.3499999999999</v>
      </c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>
        <f t="shared" si="5"/>
        <v>1079.3499999999999</v>
      </c>
      <c r="DY85" s="32"/>
      <c r="DZ85" s="32"/>
      <c r="EA85" s="32"/>
      <c r="EB85" s="32"/>
      <c r="EC85" s="32"/>
      <c r="ED85" s="32"/>
      <c r="EE85" s="32"/>
      <c r="EF85" s="32"/>
      <c r="EG85" s="32"/>
      <c r="EH85" s="32"/>
      <c r="EI85" s="32"/>
      <c r="EJ85" s="32"/>
      <c r="EK85" s="32">
        <f t="shared" si="6"/>
        <v>0</v>
      </c>
      <c r="EL85" s="32"/>
      <c r="EM85" s="32"/>
      <c r="EN85" s="32"/>
      <c r="EO85" s="32"/>
      <c r="EP85" s="32"/>
      <c r="EQ85" s="32"/>
      <c r="ER85" s="32"/>
      <c r="ES85" s="32"/>
      <c r="ET85" s="32"/>
      <c r="EU85" s="32"/>
      <c r="EV85" s="32"/>
      <c r="EW85" s="32"/>
      <c r="EX85" s="32">
        <f t="shared" si="7"/>
        <v>0</v>
      </c>
      <c r="EY85" s="32"/>
      <c r="EZ85" s="32"/>
      <c r="FA85" s="32"/>
      <c r="FB85" s="32"/>
      <c r="FC85" s="32"/>
      <c r="FD85" s="32"/>
      <c r="FE85" s="32"/>
      <c r="FF85" s="32"/>
      <c r="FG85" s="32"/>
      <c r="FH85" s="32"/>
      <c r="FI85" s="32"/>
      <c r="FJ85" s="33"/>
    </row>
    <row r="86" spans="1:166" ht="24.2" customHeight="1" x14ac:dyDescent="0.2">
      <c r="A86" s="95" t="s">
        <v>90</v>
      </c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6"/>
      <c r="AK86" s="44"/>
      <c r="AL86" s="45"/>
      <c r="AM86" s="45"/>
      <c r="AN86" s="45"/>
      <c r="AO86" s="45"/>
      <c r="AP86" s="45"/>
      <c r="AQ86" s="45" t="s">
        <v>122</v>
      </c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32">
        <v>2805.85</v>
      </c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>
        <v>2805.85</v>
      </c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>
        <v>2805.85</v>
      </c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  <c r="DT86" s="32"/>
      <c r="DU86" s="32"/>
      <c r="DV86" s="32"/>
      <c r="DW86" s="32"/>
      <c r="DX86" s="32">
        <f t="shared" si="5"/>
        <v>2805.85</v>
      </c>
      <c r="DY86" s="32"/>
      <c r="DZ86" s="32"/>
      <c r="EA86" s="32"/>
      <c r="EB86" s="32"/>
      <c r="EC86" s="32"/>
      <c r="ED86" s="32"/>
      <c r="EE86" s="32"/>
      <c r="EF86" s="32"/>
      <c r="EG86" s="32"/>
      <c r="EH86" s="32"/>
      <c r="EI86" s="32"/>
      <c r="EJ86" s="32"/>
      <c r="EK86" s="32">
        <f t="shared" si="6"/>
        <v>0</v>
      </c>
      <c r="EL86" s="32"/>
      <c r="EM86" s="32"/>
      <c r="EN86" s="32"/>
      <c r="EO86" s="32"/>
      <c r="EP86" s="32"/>
      <c r="EQ86" s="32"/>
      <c r="ER86" s="32"/>
      <c r="ES86" s="32"/>
      <c r="ET86" s="32"/>
      <c r="EU86" s="32"/>
      <c r="EV86" s="32"/>
      <c r="EW86" s="32"/>
      <c r="EX86" s="32">
        <f t="shared" si="7"/>
        <v>0</v>
      </c>
      <c r="EY86" s="32"/>
      <c r="EZ86" s="32"/>
      <c r="FA86" s="32"/>
      <c r="FB86" s="32"/>
      <c r="FC86" s="32"/>
      <c r="FD86" s="32"/>
      <c r="FE86" s="32"/>
      <c r="FF86" s="32"/>
      <c r="FG86" s="32"/>
      <c r="FH86" s="32"/>
      <c r="FI86" s="32"/>
      <c r="FJ86" s="33"/>
    </row>
    <row r="87" spans="1:166" ht="24.2" customHeight="1" x14ac:dyDescent="0.2">
      <c r="A87" s="95" t="s">
        <v>99</v>
      </c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6"/>
      <c r="AK87" s="44"/>
      <c r="AL87" s="45"/>
      <c r="AM87" s="45"/>
      <c r="AN87" s="45"/>
      <c r="AO87" s="45"/>
      <c r="AP87" s="45"/>
      <c r="AQ87" s="45" t="s">
        <v>123</v>
      </c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32">
        <v>88000</v>
      </c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>
        <v>88000</v>
      </c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>
        <v>65999.97</v>
      </c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  <c r="DT87" s="32"/>
      <c r="DU87" s="32"/>
      <c r="DV87" s="32"/>
      <c r="DW87" s="32"/>
      <c r="DX87" s="32">
        <f t="shared" si="5"/>
        <v>65999.97</v>
      </c>
      <c r="DY87" s="32"/>
      <c r="DZ87" s="32"/>
      <c r="EA87" s="32"/>
      <c r="EB87" s="32"/>
      <c r="EC87" s="32"/>
      <c r="ED87" s="32"/>
      <c r="EE87" s="32"/>
      <c r="EF87" s="32"/>
      <c r="EG87" s="32"/>
      <c r="EH87" s="32"/>
      <c r="EI87" s="32"/>
      <c r="EJ87" s="32"/>
      <c r="EK87" s="32">
        <f t="shared" si="6"/>
        <v>22000.03</v>
      </c>
      <c r="EL87" s="32"/>
      <c r="EM87" s="32"/>
      <c r="EN87" s="32"/>
      <c r="EO87" s="32"/>
      <c r="EP87" s="32"/>
      <c r="EQ87" s="32"/>
      <c r="ER87" s="32"/>
      <c r="ES87" s="32"/>
      <c r="ET87" s="32"/>
      <c r="EU87" s="32"/>
      <c r="EV87" s="32"/>
      <c r="EW87" s="32"/>
      <c r="EX87" s="32">
        <f t="shared" si="7"/>
        <v>22000.03</v>
      </c>
      <c r="EY87" s="32"/>
      <c r="EZ87" s="32"/>
      <c r="FA87" s="32"/>
      <c r="FB87" s="32"/>
      <c r="FC87" s="32"/>
      <c r="FD87" s="32"/>
      <c r="FE87" s="32"/>
      <c r="FF87" s="32"/>
      <c r="FG87" s="32"/>
      <c r="FH87" s="32"/>
      <c r="FI87" s="32"/>
      <c r="FJ87" s="33"/>
    </row>
    <row r="88" spans="1:166" ht="36.4" customHeight="1" x14ac:dyDescent="0.2">
      <c r="A88" s="95" t="s">
        <v>124</v>
      </c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6"/>
      <c r="AK88" s="44"/>
      <c r="AL88" s="45"/>
      <c r="AM88" s="45"/>
      <c r="AN88" s="45"/>
      <c r="AO88" s="45"/>
      <c r="AP88" s="45"/>
      <c r="AQ88" s="45" t="s">
        <v>125</v>
      </c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32">
        <v>27000</v>
      </c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>
        <v>27000</v>
      </c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>
        <v>27000</v>
      </c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2"/>
      <c r="DE88" s="32"/>
      <c r="DF88" s="32"/>
      <c r="DG88" s="32"/>
      <c r="DH88" s="32"/>
      <c r="DI88" s="32"/>
      <c r="DJ88" s="32"/>
      <c r="DK88" s="32"/>
      <c r="DL88" s="32"/>
      <c r="DM88" s="32"/>
      <c r="DN88" s="32"/>
      <c r="DO88" s="32"/>
      <c r="DP88" s="32"/>
      <c r="DQ88" s="32"/>
      <c r="DR88" s="32"/>
      <c r="DS88" s="32"/>
      <c r="DT88" s="32"/>
      <c r="DU88" s="32"/>
      <c r="DV88" s="32"/>
      <c r="DW88" s="32"/>
      <c r="DX88" s="32">
        <f t="shared" si="5"/>
        <v>27000</v>
      </c>
      <c r="DY88" s="32"/>
      <c r="DZ88" s="32"/>
      <c r="EA88" s="32"/>
      <c r="EB88" s="32"/>
      <c r="EC88" s="32"/>
      <c r="ED88" s="32"/>
      <c r="EE88" s="32"/>
      <c r="EF88" s="32"/>
      <c r="EG88" s="32"/>
      <c r="EH88" s="32"/>
      <c r="EI88" s="32"/>
      <c r="EJ88" s="32"/>
      <c r="EK88" s="32">
        <f t="shared" si="6"/>
        <v>0</v>
      </c>
      <c r="EL88" s="32"/>
      <c r="EM88" s="32"/>
      <c r="EN88" s="32"/>
      <c r="EO88" s="32"/>
      <c r="EP88" s="32"/>
      <c r="EQ88" s="32"/>
      <c r="ER88" s="32"/>
      <c r="ES88" s="32"/>
      <c r="ET88" s="32"/>
      <c r="EU88" s="32"/>
      <c r="EV88" s="32"/>
      <c r="EW88" s="32"/>
      <c r="EX88" s="32">
        <f t="shared" si="7"/>
        <v>0</v>
      </c>
      <c r="EY88" s="32"/>
      <c r="EZ88" s="32"/>
      <c r="FA88" s="32"/>
      <c r="FB88" s="32"/>
      <c r="FC88" s="32"/>
      <c r="FD88" s="32"/>
      <c r="FE88" s="32"/>
      <c r="FF88" s="32"/>
      <c r="FG88" s="32"/>
      <c r="FH88" s="32"/>
      <c r="FI88" s="32"/>
      <c r="FJ88" s="33"/>
    </row>
    <row r="89" spans="1:166" ht="36.4" customHeight="1" x14ac:dyDescent="0.2">
      <c r="A89" s="95" t="s">
        <v>124</v>
      </c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6"/>
      <c r="AK89" s="44"/>
      <c r="AL89" s="45"/>
      <c r="AM89" s="45"/>
      <c r="AN89" s="45"/>
      <c r="AO89" s="45"/>
      <c r="AP89" s="45"/>
      <c r="AQ89" s="45" t="s">
        <v>126</v>
      </c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32">
        <v>15000</v>
      </c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>
        <v>15000</v>
      </c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>
        <v>15000</v>
      </c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2"/>
      <c r="DS89" s="32"/>
      <c r="DT89" s="32"/>
      <c r="DU89" s="32"/>
      <c r="DV89" s="32"/>
      <c r="DW89" s="32"/>
      <c r="DX89" s="32">
        <f t="shared" si="5"/>
        <v>15000</v>
      </c>
      <c r="DY89" s="32"/>
      <c r="DZ89" s="32"/>
      <c r="EA89" s="32"/>
      <c r="EB89" s="32"/>
      <c r="EC89" s="32"/>
      <c r="ED89" s="32"/>
      <c r="EE89" s="32"/>
      <c r="EF89" s="32"/>
      <c r="EG89" s="32"/>
      <c r="EH89" s="32"/>
      <c r="EI89" s="32"/>
      <c r="EJ89" s="32"/>
      <c r="EK89" s="32">
        <f t="shared" si="6"/>
        <v>0</v>
      </c>
      <c r="EL89" s="32"/>
      <c r="EM89" s="32"/>
      <c r="EN89" s="32"/>
      <c r="EO89" s="32"/>
      <c r="EP89" s="32"/>
      <c r="EQ89" s="32"/>
      <c r="ER89" s="32"/>
      <c r="ES89" s="32"/>
      <c r="ET89" s="32"/>
      <c r="EU89" s="32"/>
      <c r="EV89" s="32"/>
      <c r="EW89" s="32"/>
      <c r="EX89" s="32">
        <f t="shared" si="7"/>
        <v>0</v>
      </c>
      <c r="EY89" s="32"/>
      <c r="EZ89" s="32"/>
      <c r="FA89" s="32"/>
      <c r="FB89" s="32"/>
      <c r="FC89" s="32"/>
      <c r="FD89" s="32"/>
      <c r="FE89" s="32"/>
      <c r="FF89" s="32"/>
      <c r="FG89" s="32"/>
      <c r="FH89" s="32"/>
      <c r="FI89" s="32"/>
      <c r="FJ89" s="33"/>
    </row>
    <row r="90" spans="1:166" ht="36.4" customHeight="1" x14ac:dyDescent="0.2">
      <c r="A90" s="95" t="s">
        <v>124</v>
      </c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6"/>
      <c r="AK90" s="44"/>
      <c r="AL90" s="45"/>
      <c r="AM90" s="45"/>
      <c r="AN90" s="45"/>
      <c r="AO90" s="45"/>
      <c r="AP90" s="45"/>
      <c r="AQ90" s="45" t="s">
        <v>127</v>
      </c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32">
        <v>25000</v>
      </c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>
        <v>25000</v>
      </c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>
        <v>25000</v>
      </c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2"/>
      <c r="DE90" s="32"/>
      <c r="DF90" s="32"/>
      <c r="DG90" s="32"/>
      <c r="DH90" s="32"/>
      <c r="DI90" s="32"/>
      <c r="DJ90" s="32"/>
      <c r="DK90" s="32"/>
      <c r="DL90" s="32"/>
      <c r="DM90" s="32"/>
      <c r="DN90" s="32"/>
      <c r="DO90" s="32"/>
      <c r="DP90" s="32"/>
      <c r="DQ90" s="32"/>
      <c r="DR90" s="32"/>
      <c r="DS90" s="32"/>
      <c r="DT90" s="32"/>
      <c r="DU90" s="32"/>
      <c r="DV90" s="32"/>
      <c r="DW90" s="32"/>
      <c r="DX90" s="32">
        <f t="shared" si="5"/>
        <v>25000</v>
      </c>
      <c r="DY90" s="32"/>
      <c r="DZ90" s="32"/>
      <c r="EA90" s="32"/>
      <c r="EB90" s="32"/>
      <c r="EC90" s="32"/>
      <c r="ED90" s="32"/>
      <c r="EE90" s="32"/>
      <c r="EF90" s="32"/>
      <c r="EG90" s="32"/>
      <c r="EH90" s="32"/>
      <c r="EI90" s="32"/>
      <c r="EJ90" s="32"/>
      <c r="EK90" s="32">
        <f t="shared" si="6"/>
        <v>0</v>
      </c>
      <c r="EL90" s="32"/>
      <c r="EM90" s="32"/>
      <c r="EN90" s="32"/>
      <c r="EO90" s="32"/>
      <c r="EP90" s="32"/>
      <c r="EQ90" s="32"/>
      <c r="ER90" s="32"/>
      <c r="ES90" s="32"/>
      <c r="ET90" s="32"/>
      <c r="EU90" s="32"/>
      <c r="EV90" s="32"/>
      <c r="EW90" s="32"/>
      <c r="EX90" s="32">
        <f t="shared" si="7"/>
        <v>0</v>
      </c>
      <c r="EY90" s="32"/>
      <c r="EZ90" s="32"/>
      <c r="FA90" s="32"/>
      <c r="FB90" s="32"/>
      <c r="FC90" s="32"/>
      <c r="FD90" s="32"/>
      <c r="FE90" s="32"/>
      <c r="FF90" s="32"/>
      <c r="FG90" s="32"/>
      <c r="FH90" s="32"/>
      <c r="FI90" s="32"/>
      <c r="FJ90" s="33"/>
    </row>
    <row r="91" spans="1:166" ht="36.4" customHeight="1" x14ac:dyDescent="0.2">
      <c r="A91" s="95" t="s">
        <v>124</v>
      </c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6"/>
      <c r="AK91" s="44"/>
      <c r="AL91" s="45"/>
      <c r="AM91" s="45"/>
      <c r="AN91" s="45"/>
      <c r="AO91" s="45"/>
      <c r="AP91" s="45"/>
      <c r="AQ91" s="45" t="s">
        <v>128</v>
      </c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32">
        <v>30000</v>
      </c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>
        <v>30000</v>
      </c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>
        <v>30000</v>
      </c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2"/>
      <c r="DD91" s="32"/>
      <c r="DE91" s="32"/>
      <c r="DF91" s="32"/>
      <c r="DG91" s="32"/>
      <c r="DH91" s="32"/>
      <c r="DI91" s="32"/>
      <c r="DJ91" s="32"/>
      <c r="DK91" s="32"/>
      <c r="DL91" s="32"/>
      <c r="DM91" s="32"/>
      <c r="DN91" s="32"/>
      <c r="DO91" s="32"/>
      <c r="DP91" s="32"/>
      <c r="DQ91" s="32"/>
      <c r="DR91" s="32"/>
      <c r="DS91" s="32"/>
      <c r="DT91" s="32"/>
      <c r="DU91" s="32"/>
      <c r="DV91" s="32"/>
      <c r="DW91" s="32"/>
      <c r="DX91" s="32">
        <f t="shared" si="5"/>
        <v>30000</v>
      </c>
      <c r="DY91" s="32"/>
      <c r="DZ91" s="32"/>
      <c r="EA91" s="32"/>
      <c r="EB91" s="32"/>
      <c r="EC91" s="32"/>
      <c r="ED91" s="32"/>
      <c r="EE91" s="32"/>
      <c r="EF91" s="32"/>
      <c r="EG91" s="32"/>
      <c r="EH91" s="32"/>
      <c r="EI91" s="32"/>
      <c r="EJ91" s="32"/>
      <c r="EK91" s="32">
        <f t="shared" si="6"/>
        <v>0</v>
      </c>
      <c r="EL91" s="32"/>
      <c r="EM91" s="32"/>
      <c r="EN91" s="32"/>
      <c r="EO91" s="32"/>
      <c r="EP91" s="32"/>
      <c r="EQ91" s="32"/>
      <c r="ER91" s="32"/>
      <c r="ES91" s="32"/>
      <c r="ET91" s="32"/>
      <c r="EU91" s="32"/>
      <c r="EV91" s="32"/>
      <c r="EW91" s="32"/>
      <c r="EX91" s="32">
        <f t="shared" si="7"/>
        <v>0</v>
      </c>
      <c r="EY91" s="32"/>
      <c r="EZ91" s="32"/>
      <c r="FA91" s="32"/>
      <c r="FB91" s="32"/>
      <c r="FC91" s="32"/>
      <c r="FD91" s="32"/>
      <c r="FE91" s="32"/>
      <c r="FF91" s="32"/>
      <c r="FG91" s="32"/>
      <c r="FH91" s="32"/>
      <c r="FI91" s="32"/>
      <c r="FJ91" s="33"/>
    </row>
    <row r="92" spans="1:166" ht="36.4" customHeight="1" x14ac:dyDescent="0.2">
      <c r="A92" s="95" t="s">
        <v>124</v>
      </c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6"/>
      <c r="AK92" s="44"/>
      <c r="AL92" s="45"/>
      <c r="AM92" s="45"/>
      <c r="AN92" s="45"/>
      <c r="AO92" s="45"/>
      <c r="AP92" s="45"/>
      <c r="AQ92" s="45" t="s">
        <v>129</v>
      </c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32">
        <v>6000</v>
      </c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>
        <v>6000</v>
      </c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>
        <v>6000</v>
      </c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2"/>
      <c r="DD92" s="32"/>
      <c r="DE92" s="32"/>
      <c r="DF92" s="32"/>
      <c r="DG92" s="32"/>
      <c r="DH92" s="32"/>
      <c r="DI92" s="32"/>
      <c r="DJ92" s="32"/>
      <c r="DK92" s="32"/>
      <c r="DL92" s="32"/>
      <c r="DM92" s="32"/>
      <c r="DN92" s="32"/>
      <c r="DO92" s="32"/>
      <c r="DP92" s="32"/>
      <c r="DQ92" s="32"/>
      <c r="DR92" s="32"/>
      <c r="DS92" s="32"/>
      <c r="DT92" s="32"/>
      <c r="DU92" s="32"/>
      <c r="DV92" s="32"/>
      <c r="DW92" s="32"/>
      <c r="DX92" s="32">
        <f t="shared" si="5"/>
        <v>6000</v>
      </c>
      <c r="DY92" s="32"/>
      <c r="DZ92" s="32"/>
      <c r="EA92" s="32"/>
      <c r="EB92" s="32"/>
      <c r="EC92" s="32"/>
      <c r="ED92" s="32"/>
      <c r="EE92" s="32"/>
      <c r="EF92" s="32"/>
      <c r="EG92" s="32"/>
      <c r="EH92" s="32"/>
      <c r="EI92" s="32"/>
      <c r="EJ92" s="32"/>
      <c r="EK92" s="32">
        <f t="shared" si="6"/>
        <v>0</v>
      </c>
      <c r="EL92" s="32"/>
      <c r="EM92" s="32"/>
      <c r="EN92" s="32"/>
      <c r="EO92" s="32"/>
      <c r="EP92" s="32"/>
      <c r="EQ92" s="32"/>
      <c r="ER92" s="32"/>
      <c r="ES92" s="32"/>
      <c r="ET92" s="32"/>
      <c r="EU92" s="32"/>
      <c r="EV92" s="32"/>
      <c r="EW92" s="32"/>
      <c r="EX92" s="32">
        <f t="shared" si="7"/>
        <v>0</v>
      </c>
      <c r="EY92" s="32"/>
      <c r="EZ92" s="32"/>
      <c r="FA92" s="32"/>
      <c r="FB92" s="32"/>
      <c r="FC92" s="32"/>
      <c r="FD92" s="32"/>
      <c r="FE92" s="32"/>
      <c r="FF92" s="32"/>
      <c r="FG92" s="32"/>
      <c r="FH92" s="32"/>
      <c r="FI92" s="32"/>
      <c r="FJ92" s="33"/>
    </row>
    <row r="93" spans="1:166" ht="12.75" x14ac:dyDescent="0.2">
      <c r="A93" s="95" t="s">
        <v>79</v>
      </c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  <c r="AF93" s="95"/>
      <c r="AG93" s="95"/>
      <c r="AH93" s="95"/>
      <c r="AI93" s="95"/>
      <c r="AJ93" s="96"/>
      <c r="AK93" s="44"/>
      <c r="AL93" s="45"/>
      <c r="AM93" s="45"/>
      <c r="AN93" s="45"/>
      <c r="AO93" s="45"/>
      <c r="AP93" s="45"/>
      <c r="AQ93" s="45" t="s">
        <v>130</v>
      </c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32">
        <v>76671.97</v>
      </c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>
        <v>76671.97</v>
      </c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>
        <v>53848.35</v>
      </c>
      <c r="CI93" s="32"/>
      <c r="CJ93" s="32"/>
      <c r="CK93" s="32"/>
      <c r="CL93" s="32"/>
      <c r="CM93" s="32"/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2"/>
      <c r="DC93" s="32"/>
      <c r="DD93" s="32"/>
      <c r="DE93" s="32"/>
      <c r="DF93" s="32"/>
      <c r="DG93" s="32"/>
      <c r="DH93" s="32"/>
      <c r="DI93" s="32"/>
      <c r="DJ93" s="32"/>
      <c r="DK93" s="32"/>
      <c r="DL93" s="32"/>
      <c r="DM93" s="32"/>
      <c r="DN93" s="32"/>
      <c r="DO93" s="32"/>
      <c r="DP93" s="32"/>
      <c r="DQ93" s="32"/>
      <c r="DR93" s="32"/>
      <c r="DS93" s="32"/>
      <c r="DT93" s="32"/>
      <c r="DU93" s="32"/>
      <c r="DV93" s="32"/>
      <c r="DW93" s="32"/>
      <c r="DX93" s="32">
        <f t="shared" si="5"/>
        <v>53848.35</v>
      </c>
      <c r="DY93" s="32"/>
      <c r="DZ93" s="32"/>
      <c r="EA93" s="32"/>
      <c r="EB93" s="32"/>
      <c r="EC93" s="32"/>
      <c r="ED93" s="32"/>
      <c r="EE93" s="32"/>
      <c r="EF93" s="32"/>
      <c r="EG93" s="32"/>
      <c r="EH93" s="32"/>
      <c r="EI93" s="32"/>
      <c r="EJ93" s="32"/>
      <c r="EK93" s="32">
        <f t="shared" si="6"/>
        <v>22823.620000000003</v>
      </c>
      <c r="EL93" s="32"/>
      <c r="EM93" s="32"/>
      <c r="EN93" s="32"/>
      <c r="EO93" s="32"/>
      <c r="EP93" s="32"/>
      <c r="EQ93" s="32"/>
      <c r="ER93" s="32"/>
      <c r="ES93" s="32"/>
      <c r="ET93" s="32"/>
      <c r="EU93" s="32"/>
      <c r="EV93" s="32"/>
      <c r="EW93" s="32"/>
      <c r="EX93" s="32">
        <f t="shared" si="7"/>
        <v>22823.620000000003</v>
      </c>
      <c r="EY93" s="32"/>
      <c r="EZ93" s="32"/>
      <c r="FA93" s="32"/>
      <c r="FB93" s="32"/>
      <c r="FC93" s="32"/>
      <c r="FD93" s="32"/>
      <c r="FE93" s="32"/>
      <c r="FF93" s="32"/>
      <c r="FG93" s="32"/>
      <c r="FH93" s="32"/>
      <c r="FI93" s="32"/>
      <c r="FJ93" s="33"/>
    </row>
    <row r="94" spans="1:166" ht="24.2" customHeight="1" x14ac:dyDescent="0.2">
      <c r="A94" s="95" t="s">
        <v>90</v>
      </c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6"/>
      <c r="AK94" s="44"/>
      <c r="AL94" s="45"/>
      <c r="AM94" s="45"/>
      <c r="AN94" s="45"/>
      <c r="AO94" s="45"/>
      <c r="AP94" s="45"/>
      <c r="AQ94" s="45" t="s">
        <v>131</v>
      </c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32">
        <v>23154.89</v>
      </c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>
        <v>23154.89</v>
      </c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>
        <v>16262.19</v>
      </c>
      <c r="CI94" s="32"/>
      <c r="CJ94" s="32"/>
      <c r="CK94" s="32"/>
      <c r="CL94" s="32"/>
      <c r="CM94" s="32"/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32"/>
      <c r="CZ94" s="32"/>
      <c r="DA94" s="32"/>
      <c r="DB94" s="32"/>
      <c r="DC94" s="32"/>
      <c r="DD94" s="32"/>
      <c r="DE94" s="32"/>
      <c r="DF94" s="32"/>
      <c r="DG94" s="32"/>
      <c r="DH94" s="32"/>
      <c r="DI94" s="32"/>
      <c r="DJ94" s="32"/>
      <c r="DK94" s="32"/>
      <c r="DL94" s="32"/>
      <c r="DM94" s="32"/>
      <c r="DN94" s="32"/>
      <c r="DO94" s="32"/>
      <c r="DP94" s="32"/>
      <c r="DQ94" s="32"/>
      <c r="DR94" s="32"/>
      <c r="DS94" s="32"/>
      <c r="DT94" s="32"/>
      <c r="DU94" s="32"/>
      <c r="DV94" s="32"/>
      <c r="DW94" s="32"/>
      <c r="DX94" s="32">
        <f t="shared" si="5"/>
        <v>16262.19</v>
      </c>
      <c r="DY94" s="32"/>
      <c r="DZ94" s="32"/>
      <c r="EA94" s="32"/>
      <c r="EB94" s="32"/>
      <c r="EC94" s="32"/>
      <c r="ED94" s="32"/>
      <c r="EE94" s="32"/>
      <c r="EF94" s="32"/>
      <c r="EG94" s="32"/>
      <c r="EH94" s="32"/>
      <c r="EI94" s="32"/>
      <c r="EJ94" s="32"/>
      <c r="EK94" s="32">
        <f t="shared" si="6"/>
        <v>6892.6999999999989</v>
      </c>
      <c r="EL94" s="32"/>
      <c r="EM94" s="32"/>
      <c r="EN94" s="32"/>
      <c r="EO94" s="32"/>
      <c r="EP94" s="32"/>
      <c r="EQ94" s="32"/>
      <c r="ER94" s="32"/>
      <c r="ES94" s="32"/>
      <c r="ET94" s="32"/>
      <c r="EU94" s="32"/>
      <c r="EV94" s="32"/>
      <c r="EW94" s="32"/>
      <c r="EX94" s="32">
        <f t="shared" si="7"/>
        <v>6892.6999999999989</v>
      </c>
      <c r="EY94" s="32"/>
      <c r="EZ94" s="32"/>
      <c r="FA94" s="32"/>
      <c r="FB94" s="32"/>
      <c r="FC94" s="32"/>
      <c r="FD94" s="32"/>
      <c r="FE94" s="32"/>
      <c r="FF94" s="32"/>
      <c r="FG94" s="32"/>
      <c r="FH94" s="32"/>
      <c r="FI94" s="32"/>
      <c r="FJ94" s="33"/>
    </row>
    <row r="95" spans="1:166" ht="24.2" customHeight="1" x14ac:dyDescent="0.2">
      <c r="A95" s="95" t="s">
        <v>109</v>
      </c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  <c r="AF95" s="95"/>
      <c r="AG95" s="95"/>
      <c r="AH95" s="95"/>
      <c r="AI95" s="95"/>
      <c r="AJ95" s="96"/>
      <c r="AK95" s="44"/>
      <c r="AL95" s="45"/>
      <c r="AM95" s="45"/>
      <c r="AN95" s="45"/>
      <c r="AO95" s="45"/>
      <c r="AP95" s="45"/>
      <c r="AQ95" s="45" t="s">
        <v>132</v>
      </c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32">
        <v>10311.6</v>
      </c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>
        <v>10311.6</v>
      </c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/>
      <c r="CI95" s="32"/>
      <c r="CJ95" s="32"/>
      <c r="CK95" s="32"/>
      <c r="CL95" s="32"/>
      <c r="CM95" s="32"/>
      <c r="CN95" s="32"/>
      <c r="CO95" s="32"/>
      <c r="CP95" s="32"/>
      <c r="CQ95" s="32"/>
      <c r="CR95" s="32"/>
      <c r="CS95" s="32"/>
      <c r="CT95" s="32"/>
      <c r="CU95" s="32"/>
      <c r="CV95" s="32"/>
      <c r="CW95" s="32"/>
      <c r="CX95" s="32"/>
      <c r="CY95" s="32"/>
      <c r="CZ95" s="32"/>
      <c r="DA95" s="32"/>
      <c r="DB95" s="32"/>
      <c r="DC95" s="32"/>
      <c r="DD95" s="32"/>
      <c r="DE95" s="32"/>
      <c r="DF95" s="32"/>
      <c r="DG95" s="32"/>
      <c r="DH95" s="32"/>
      <c r="DI95" s="32"/>
      <c r="DJ95" s="32"/>
      <c r="DK95" s="32"/>
      <c r="DL95" s="32"/>
      <c r="DM95" s="32"/>
      <c r="DN95" s="32"/>
      <c r="DO95" s="32"/>
      <c r="DP95" s="32"/>
      <c r="DQ95" s="32"/>
      <c r="DR95" s="32"/>
      <c r="DS95" s="32"/>
      <c r="DT95" s="32"/>
      <c r="DU95" s="32"/>
      <c r="DV95" s="32"/>
      <c r="DW95" s="32"/>
      <c r="DX95" s="32">
        <f t="shared" si="5"/>
        <v>0</v>
      </c>
      <c r="DY95" s="32"/>
      <c r="DZ95" s="32"/>
      <c r="EA95" s="32"/>
      <c r="EB95" s="32"/>
      <c r="EC95" s="32"/>
      <c r="ED95" s="32"/>
      <c r="EE95" s="32"/>
      <c r="EF95" s="32"/>
      <c r="EG95" s="32"/>
      <c r="EH95" s="32"/>
      <c r="EI95" s="32"/>
      <c r="EJ95" s="32"/>
      <c r="EK95" s="32">
        <f t="shared" si="6"/>
        <v>10311.6</v>
      </c>
      <c r="EL95" s="32"/>
      <c r="EM95" s="32"/>
      <c r="EN95" s="32"/>
      <c r="EO95" s="32"/>
      <c r="EP95" s="32"/>
      <c r="EQ95" s="32"/>
      <c r="ER95" s="32"/>
      <c r="ES95" s="32"/>
      <c r="ET95" s="32"/>
      <c r="EU95" s="32"/>
      <c r="EV95" s="32"/>
      <c r="EW95" s="32"/>
      <c r="EX95" s="32">
        <f t="shared" si="7"/>
        <v>10311.6</v>
      </c>
      <c r="EY95" s="32"/>
      <c r="EZ95" s="32"/>
      <c r="FA95" s="32"/>
      <c r="FB95" s="32"/>
      <c r="FC95" s="32"/>
      <c r="FD95" s="32"/>
      <c r="FE95" s="32"/>
      <c r="FF95" s="32"/>
      <c r="FG95" s="32"/>
      <c r="FH95" s="32"/>
      <c r="FI95" s="32"/>
      <c r="FJ95" s="33"/>
    </row>
    <row r="96" spans="1:166" ht="12.75" x14ac:dyDescent="0.2">
      <c r="A96" s="95" t="s">
        <v>87</v>
      </c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6"/>
      <c r="AK96" s="44"/>
      <c r="AL96" s="45"/>
      <c r="AM96" s="45"/>
      <c r="AN96" s="45"/>
      <c r="AO96" s="45"/>
      <c r="AP96" s="45"/>
      <c r="AQ96" s="45" t="s">
        <v>133</v>
      </c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32">
        <v>7734.78</v>
      </c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>
        <v>7734.78</v>
      </c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>
        <v>7734.78</v>
      </c>
      <c r="CI96" s="32"/>
      <c r="CJ96" s="32"/>
      <c r="CK96" s="32"/>
      <c r="CL96" s="32"/>
      <c r="CM96" s="32"/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2"/>
      <c r="DE96" s="32"/>
      <c r="DF96" s="32"/>
      <c r="DG96" s="32"/>
      <c r="DH96" s="32"/>
      <c r="DI96" s="32"/>
      <c r="DJ96" s="32"/>
      <c r="DK96" s="32"/>
      <c r="DL96" s="32"/>
      <c r="DM96" s="32"/>
      <c r="DN96" s="32"/>
      <c r="DO96" s="32"/>
      <c r="DP96" s="32"/>
      <c r="DQ96" s="32"/>
      <c r="DR96" s="32"/>
      <c r="DS96" s="32"/>
      <c r="DT96" s="32"/>
      <c r="DU96" s="32"/>
      <c r="DV96" s="32"/>
      <c r="DW96" s="32"/>
      <c r="DX96" s="32">
        <f t="shared" si="5"/>
        <v>7734.78</v>
      </c>
      <c r="DY96" s="32"/>
      <c r="DZ96" s="32"/>
      <c r="EA96" s="32"/>
      <c r="EB96" s="32"/>
      <c r="EC96" s="32"/>
      <c r="ED96" s="32"/>
      <c r="EE96" s="32"/>
      <c r="EF96" s="32"/>
      <c r="EG96" s="32"/>
      <c r="EH96" s="32"/>
      <c r="EI96" s="32"/>
      <c r="EJ96" s="32"/>
      <c r="EK96" s="32">
        <f t="shared" si="6"/>
        <v>0</v>
      </c>
      <c r="EL96" s="32"/>
      <c r="EM96" s="32"/>
      <c r="EN96" s="32"/>
      <c r="EO96" s="32"/>
      <c r="EP96" s="32"/>
      <c r="EQ96" s="32"/>
      <c r="ER96" s="32"/>
      <c r="ES96" s="32"/>
      <c r="ET96" s="32"/>
      <c r="EU96" s="32"/>
      <c r="EV96" s="32"/>
      <c r="EW96" s="32"/>
      <c r="EX96" s="32">
        <f t="shared" si="7"/>
        <v>0</v>
      </c>
      <c r="EY96" s="32"/>
      <c r="EZ96" s="32"/>
      <c r="FA96" s="32"/>
      <c r="FB96" s="32"/>
      <c r="FC96" s="32"/>
      <c r="FD96" s="32"/>
      <c r="FE96" s="32"/>
      <c r="FF96" s="32"/>
      <c r="FG96" s="32"/>
      <c r="FH96" s="32"/>
      <c r="FI96" s="32"/>
      <c r="FJ96" s="33"/>
    </row>
    <row r="97" spans="1:166" ht="12.75" x14ac:dyDescent="0.2">
      <c r="A97" s="95" t="s">
        <v>87</v>
      </c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F97" s="95"/>
      <c r="AG97" s="95"/>
      <c r="AH97" s="95"/>
      <c r="AI97" s="95"/>
      <c r="AJ97" s="96"/>
      <c r="AK97" s="44"/>
      <c r="AL97" s="45"/>
      <c r="AM97" s="45"/>
      <c r="AN97" s="45"/>
      <c r="AO97" s="45"/>
      <c r="AP97" s="45"/>
      <c r="AQ97" s="45" t="s">
        <v>134</v>
      </c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32">
        <v>3846</v>
      </c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>
        <v>3846</v>
      </c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>
        <v>3846</v>
      </c>
      <c r="CI97" s="32"/>
      <c r="CJ97" s="32"/>
      <c r="CK97" s="32"/>
      <c r="CL97" s="32"/>
      <c r="CM97" s="32"/>
      <c r="CN97" s="32"/>
      <c r="CO97" s="32"/>
      <c r="CP97" s="32"/>
      <c r="CQ97" s="32"/>
      <c r="CR97" s="32"/>
      <c r="CS97" s="32"/>
      <c r="CT97" s="32"/>
      <c r="CU97" s="32"/>
      <c r="CV97" s="32"/>
      <c r="CW97" s="32"/>
      <c r="CX97" s="32"/>
      <c r="CY97" s="32"/>
      <c r="CZ97" s="32"/>
      <c r="DA97" s="32"/>
      <c r="DB97" s="32"/>
      <c r="DC97" s="32"/>
      <c r="DD97" s="32"/>
      <c r="DE97" s="32"/>
      <c r="DF97" s="32"/>
      <c r="DG97" s="32"/>
      <c r="DH97" s="32"/>
      <c r="DI97" s="32"/>
      <c r="DJ97" s="32"/>
      <c r="DK97" s="32"/>
      <c r="DL97" s="32"/>
      <c r="DM97" s="32"/>
      <c r="DN97" s="32"/>
      <c r="DO97" s="32"/>
      <c r="DP97" s="32"/>
      <c r="DQ97" s="32"/>
      <c r="DR97" s="32"/>
      <c r="DS97" s="32"/>
      <c r="DT97" s="32"/>
      <c r="DU97" s="32"/>
      <c r="DV97" s="32"/>
      <c r="DW97" s="32"/>
      <c r="DX97" s="32">
        <f t="shared" si="5"/>
        <v>3846</v>
      </c>
      <c r="DY97" s="32"/>
      <c r="DZ97" s="32"/>
      <c r="EA97" s="32"/>
      <c r="EB97" s="32"/>
      <c r="EC97" s="32"/>
      <c r="ED97" s="32"/>
      <c r="EE97" s="32"/>
      <c r="EF97" s="32"/>
      <c r="EG97" s="32"/>
      <c r="EH97" s="32"/>
      <c r="EI97" s="32"/>
      <c r="EJ97" s="32"/>
      <c r="EK97" s="32">
        <f t="shared" si="6"/>
        <v>0</v>
      </c>
      <c r="EL97" s="32"/>
      <c r="EM97" s="32"/>
      <c r="EN97" s="32"/>
      <c r="EO97" s="32"/>
      <c r="EP97" s="32"/>
      <c r="EQ97" s="32"/>
      <c r="ER97" s="32"/>
      <c r="ES97" s="32"/>
      <c r="ET97" s="32"/>
      <c r="EU97" s="32"/>
      <c r="EV97" s="32"/>
      <c r="EW97" s="32"/>
      <c r="EX97" s="32">
        <f t="shared" si="7"/>
        <v>0</v>
      </c>
      <c r="EY97" s="32"/>
      <c r="EZ97" s="32"/>
      <c r="FA97" s="32"/>
      <c r="FB97" s="32"/>
      <c r="FC97" s="32"/>
      <c r="FD97" s="32"/>
      <c r="FE97" s="32"/>
      <c r="FF97" s="32"/>
      <c r="FG97" s="32"/>
      <c r="FH97" s="32"/>
      <c r="FI97" s="32"/>
      <c r="FJ97" s="33"/>
    </row>
    <row r="98" spans="1:166" ht="24.2" customHeight="1" x14ac:dyDescent="0.2">
      <c r="A98" s="95" t="s">
        <v>135</v>
      </c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  <c r="AD98" s="95"/>
      <c r="AE98" s="95"/>
      <c r="AF98" s="95"/>
      <c r="AG98" s="95"/>
      <c r="AH98" s="95"/>
      <c r="AI98" s="95"/>
      <c r="AJ98" s="96"/>
      <c r="AK98" s="44"/>
      <c r="AL98" s="45"/>
      <c r="AM98" s="45"/>
      <c r="AN98" s="45"/>
      <c r="AO98" s="45"/>
      <c r="AP98" s="45"/>
      <c r="AQ98" s="45" t="s">
        <v>136</v>
      </c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32">
        <v>27336</v>
      </c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>
        <v>27336</v>
      </c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>
        <v>27336</v>
      </c>
      <c r="CI98" s="32"/>
      <c r="CJ98" s="32"/>
      <c r="CK98" s="32"/>
      <c r="CL98" s="32"/>
      <c r="CM98" s="32"/>
      <c r="CN98" s="32"/>
      <c r="CO98" s="32"/>
      <c r="CP98" s="32"/>
      <c r="CQ98" s="32"/>
      <c r="CR98" s="32"/>
      <c r="CS98" s="32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2"/>
      <c r="DE98" s="32"/>
      <c r="DF98" s="32"/>
      <c r="DG98" s="32"/>
      <c r="DH98" s="32"/>
      <c r="DI98" s="32"/>
      <c r="DJ98" s="32"/>
      <c r="DK98" s="32"/>
      <c r="DL98" s="32"/>
      <c r="DM98" s="32"/>
      <c r="DN98" s="32"/>
      <c r="DO98" s="32"/>
      <c r="DP98" s="32"/>
      <c r="DQ98" s="32"/>
      <c r="DR98" s="32"/>
      <c r="DS98" s="32"/>
      <c r="DT98" s="32"/>
      <c r="DU98" s="32"/>
      <c r="DV98" s="32"/>
      <c r="DW98" s="32"/>
      <c r="DX98" s="32">
        <f t="shared" si="5"/>
        <v>27336</v>
      </c>
      <c r="DY98" s="32"/>
      <c r="DZ98" s="32"/>
      <c r="EA98" s="32"/>
      <c r="EB98" s="32"/>
      <c r="EC98" s="32"/>
      <c r="ED98" s="32"/>
      <c r="EE98" s="32"/>
      <c r="EF98" s="32"/>
      <c r="EG98" s="32"/>
      <c r="EH98" s="32"/>
      <c r="EI98" s="32"/>
      <c r="EJ98" s="32"/>
      <c r="EK98" s="32">
        <f t="shared" si="6"/>
        <v>0</v>
      </c>
      <c r="EL98" s="32"/>
      <c r="EM98" s="32"/>
      <c r="EN98" s="32"/>
      <c r="EO98" s="32"/>
      <c r="EP98" s="32"/>
      <c r="EQ98" s="32"/>
      <c r="ER98" s="32"/>
      <c r="ES98" s="32"/>
      <c r="ET98" s="32"/>
      <c r="EU98" s="32"/>
      <c r="EV98" s="32"/>
      <c r="EW98" s="32"/>
      <c r="EX98" s="32">
        <f t="shared" si="7"/>
        <v>0</v>
      </c>
      <c r="EY98" s="32"/>
      <c r="EZ98" s="32"/>
      <c r="FA98" s="32"/>
      <c r="FB98" s="32"/>
      <c r="FC98" s="32"/>
      <c r="FD98" s="32"/>
      <c r="FE98" s="32"/>
      <c r="FF98" s="32"/>
      <c r="FG98" s="32"/>
      <c r="FH98" s="32"/>
      <c r="FI98" s="32"/>
      <c r="FJ98" s="33"/>
    </row>
    <row r="99" spans="1:166" ht="24.2" customHeight="1" x14ac:dyDescent="0.2">
      <c r="A99" s="95" t="s">
        <v>135</v>
      </c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6"/>
      <c r="AK99" s="44"/>
      <c r="AL99" s="45"/>
      <c r="AM99" s="45"/>
      <c r="AN99" s="45"/>
      <c r="AO99" s="45"/>
      <c r="AP99" s="45"/>
      <c r="AQ99" s="45" t="s">
        <v>137</v>
      </c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32">
        <v>400000</v>
      </c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>
        <v>400000</v>
      </c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>
        <v>400000</v>
      </c>
      <c r="CI99" s="32"/>
      <c r="CJ99" s="32"/>
      <c r="CK99" s="32"/>
      <c r="CL99" s="32"/>
      <c r="CM99" s="32"/>
      <c r="CN99" s="32"/>
      <c r="CO99" s="32"/>
      <c r="CP99" s="32"/>
      <c r="CQ99" s="32"/>
      <c r="CR99" s="32"/>
      <c r="CS99" s="32"/>
      <c r="CT99" s="32"/>
      <c r="CU99" s="32"/>
      <c r="CV99" s="32"/>
      <c r="CW99" s="32"/>
      <c r="CX99" s="32"/>
      <c r="CY99" s="32"/>
      <c r="CZ99" s="32"/>
      <c r="DA99" s="32"/>
      <c r="DB99" s="32"/>
      <c r="DC99" s="32"/>
      <c r="DD99" s="32"/>
      <c r="DE99" s="32"/>
      <c r="DF99" s="32"/>
      <c r="DG99" s="32"/>
      <c r="DH99" s="32"/>
      <c r="DI99" s="32"/>
      <c r="DJ99" s="32"/>
      <c r="DK99" s="32"/>
      <c r="DL99" s="32"/>
      <c r="DM99" s="32"/>
      <c r="DN99" s="32"/>
      <c r="DO99" s="32"/>
      <c r="DP99" s="32"/>
      <c r="DQ99" s="32"/>
      <c r="DR99" s="32"/>
      <c r="DS99" s="32"/>
      <c r="DT99" s="32"/>
      <c r="DU99" s="32"/>
      <c r="DV99" s="32"/>
      <c r="DW99" s="32"/>
      <c r="DX99" s="32">
        <f t="shared" si="5"/>
        <v>400000</v>
      </c>
      <c r="DY99" s="32"/>
      <c r="DZ99" s="32"/>
      <c r="EA99" s="32"/>
      <c r="EB99" s="32"/>
      <c r="EC99" s="32"/>
      <c r="ED99" s="32"/>
      <c r="EE99" s="32"/>
      <c r="EF99" s="32"/>
      <c r="EG99" s="32"/>
      <c r="EH99" s="32"/>
      <c r="EI99" s="32"/>
      <c r="EJ99" s="32"/>
      <c r="EK99" s="32">
        <f t="shared" si="6"/>
        <v>0</v>
      </c>
      <c r="EL99" s="32"/>
      <c r="EM99" s="32"/>
      <c r="EN99" s="32"/>
      <c r="EO99" s="32"/>
      <c r="EP99" s="32"/>
      <c r="EQ99" s="32"/>
      <c r="ER99" s="32"/>
      <c r="ES99" s="32"/>
      <c r="ET99" s="32"/>
      <c r="EU99" s="32"/>
      <c r="EV99" s="32"/>
      <c r="EW99" s="32"/>
      <c r="EX99" s="32">
        <f t="shared" si="7"/>
        <v>0</v>
      </c>
      <c r="EY99" s="32"/>
      <c r="EZ99" s="32"/>
      <c r="FA99" s="32"/>
      <c r="FB99" s="32"/>
      <c r="FC99" s="32"/>
      <c r="FD99" s="32"/>
      <c r="FE99" s="32"/>
      <c r="FF99" s="32"/>
      <c r="FG99" s="32"/>
      <c r="FH99" s="32"/>
      <c r="FI99" s="32"/>
      <c r="FJ99" s="33"/>
    </row>
    <row r="100" spans="1:166" ht="24.2" customHeight="1" x14ac:dyDescent="0.2">
      <c r="A100" s="95" t="s">
        <v>109</v>
      </c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  <c r="AA100" s="95"/>
      <c r="AB100" s="95"/>
      <c r="AC100" s="95"/>
      <c r="AD100" s="95"/>
      <c r="AE100" s="95"/>
      <c r="AF100" s="95"/>
      <c r="AG100" s="95"/>
      <c r="AH100" s="95"/>
      <c r="AI100" s="95"/>
      <c r="AJ100" s="96"/>
      <c r="AK100" s="44"/>
      <c r="AL100" s="45"/>
      <c r="AM100" s="45"/>
      <c r="AN100" s="45"/>
      <c r="AO100" s="45"/>
      <c r="AP100" s="45"/>
      <c r="AQ100" s="45" t="s">
        <v>138</v>
      </c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32">
        <v>61083.22</v>
      </c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>
        <v>61083.22</v>
      </c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>
        <v>61083.22</v>
      </c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  <c r="DC100" s="32"/>
      <c r="DD100" s="32"/>
      <c r="DE100" s="32"/>
      <c r="DF100" s="32"/>
      <c r="DG100" s="32"/>
      <c r="DH100" s="32"/>
      <c r="DI100" s="32"/>
      <c r="DJ100" s="32"/>
      <c r="DK100" s="32"/>
      <c r="DL100" s="32"/>
      <c r="DM100" s="32"/>
      <c r="DN100" s="32"/>
      <c r="DO100" s="32"/>
      <c r="DP100" s="32"/>
      <c r="DQ100" s="32"/>
      <c r="DR100" s="32"/>
      <c r="DS100" s="32"/>
      <c r="DT100" s="32"/>
      <c r="DU100" s="32"/>
      <c r="DV100" s="32"/>
      <c r="DW100" s="32"/>
      <c r="DX100" s="32">
        <f t="shared" si="5"/>
        <v>61083.22</v>
      </c>
      <c r="DY100" s="32"/>
      <c r="DZ100" s="32"/>
      <c r="EA100" s="32"/>
      <c r="EB100" s="32"/>
      <c r="EC100" s="32"/>
      <c r="ED100" s="32"/>
      <c r="EE100" s="32"/>
      <c r="EF100" s="32"/>
      <c r="EG100" s="32"/>
      <c r="EH100" s="32"/>
      <c r="EI100" s="32"/>
      <c r="EJ100" s="32"/>
      <c r="EK100" s="32">
        <f t="shared" si="6"/>
        <v>0</v>
      </c>
      <c r="EL100" s="32"/>
      <c r="EM100" s="32"/>
      <c r="EN100" s="32"/>
      <c r="EO100" s="32"/>
      <c r="EP100" s="32"/>
      <c r="EQ100" s="32"/>
      <c r="ER100" s="32"/>
      <c r="ES100" s="32"/>
      <c r="ET100" s="32"/>
      <c r="EU100" s="32"/>
      <c r="EV100" s="32"/>
      <c r="EW100" s="32"/>
      <c r="EX100" s="32">
        <f t="shared" si="7"/>
        <v>0</v>
      </c>
      <c r="EY100" s="32"/>
      <c r="EZ100" s="32"/>
      <c r="FA100" s="32"/>
      <c r="FB100" s="32"/>
      <c r="FC100" s="32"/>
      <c r="FD100" s="32"/>
      <c r="FE100" s="32"/>
      <c r="FF100" s="32"/>
      <c r="FG100" s="32"/>
      <c r="FH100" s="32"/>
      <c r="FI100" s="32"/>
      <c r="FJ100" s="33"/>
    </row>
    <row r="101" spans="1:166" ht="24.2" customHeight="1" x14ac:dyDescent="0.2">
      <c r="A101" s="95" t="s">
        <v>109</v>
      </c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C101" s="95"/>
      <c r="AD101" s="95"/>
      <c r="AE101" s="95"/>
      <c r="AF101" s="95"/>
      <c r="AG101" s="95"/>
      <c r="AH101" s="95"/>
      <c r="AI101" s="95"/>
      <c r="AJ101" s="96"/>
      <c r="AK101" s="44"/>
      <c r="AL101" s="45"/>
      <c r="AM101" s="45"/>
      <c r="AN101" s="45"/>
      <c r="AO101" s="45"/>
      <c r="AP101" s="45"/>
      <c r="AQ101" s="45" t="s">
        <v>139</v>
      </c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32">
        <v>14787.74</v>
      </c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>
        <v>14787.74</v>
      </c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>
        <v>14787.74</v>
      </c>
      <c r="CI101" s="32"/>
      <c r="CJ101" s="32"/>
      <c r="CK101" s="32"/>
      <c r="CL101" s="32"/>
      <c r="CM101" s="32"/>
      <c r="CN101" s="32"/>
      <c r="CO101" s="32"/>
      <c r="CP101" s="32"/>
      <c r="CQ101" s="32"/>
      <c r="CR101" s="32"/>
      <c r="CS101" s="32"/>
      <c r="CT101" s="32"/>
      <c r="CU101" s="32"/>
      <c r="CV101" s="32"/>
      <c r="CW101" s="32"/>
      <c r="CX101" s="32"/>
      <c r="CY101" s="32"/>
      <c r="CZ101" s="32"/>
      <c r="DA101" s="32"/>
      <c r="DB101" s="32"/>
      <c r="DC101" s="32"/>
      <c r="DD101" s="32"/>
      <c r="DE101" s="32"/>
      <c r="DF101" s="32"/>
      <c r="DG101" s="32"/>
      <c r="DH101" s="32"/>
      <c r="DI101" s="32"/>
      <c r="DJ101" s="32"/>
      <c r="DK101" s="32"/>
      <c r="DL101" s="32"/>
      <c r="DM101" s="32"/>
      <c r="DN101" s="32"/>
      <c r="DO101" s="32"/>
      <c r="DP101" s="32"/>
      <c r="DQ101" s="32"/>
      <c r="DR101" s="32"/>
      <c r="DS101" s="32"/>
      <c r="DT101" s="32"/>
      <c r="DU101" s="32"/>
      <c r="DV101" s="32"/>
      <c r="DW101" s="32"/>
      <c r="DX101" s="32">
        <f t="shared" si="5"/>
        <v>14787.74</v>
      </c>
      <c r="DY101" s="32"/>
      <c r="DZ101" s="32"/>
      <c r="EA101" s="32"/>
      <c r="EB101" s="32"/>
      <c r="EC101" s="32"/>
      <c r="ED101" s="32"/>
      <c r="EE101" s="32"/>
      <c r="EF101" s="32"/>
      <c r="EG101" s="32"/>
      <c r="EH101" s="32"/>
      <c r="EI101" s="32"/>
      <c r="EJ101" s="32"/>
      <c r="EK101" s="32">
        <f t="shared" si="6"/>
        <v>0</v>
      </c>
      <c r="EL101" s="32"/>
      <c r="EM101" s="32"/>
      <c r="EN101" s="32"/>
      <c r="EO101" s="32"/>
      <c r="EP101" s="32"/>
      <c r="EQ101" s="32"/>
      <c r="ER101" s="32"/>
      <c r="ES101" s="32"/>
      <c r="ET101" s="32"/>
      <c r="EU101" s="32"/>
      <c r="EV101" s="32"/>
      <c r="EW101" s="32"/>
      <c r="EX101" s="32">
        <f t="shared" si="7"/>
        <v>0</v>
      </c>
      <c r="EY101" s="32"/>
      <c r="EZ101" s="32"/>
      <c r="FA101" s="32"/>
      <c r="FB101" s="32"/>
      <c r="FC101" s="32"/>
      <c r="FD101" s="32"/>
      <c r="FE101" s="32"/>
      <c r="FF101" s="32"/>
      <c r="FG101" s="32"/>
      <c r="FH101" s="32"/>
      <c r="FI101" s="32"/>
      <c r="FJ101" s="33"/>
    </row>
    <row r="102" spans="1:166" ht="12.75" x14ac:dyDescent="0.2">
      <c r="A102" s="95" t="s">
        <v>97</v>
      </c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5"/>
      <c r="AA102" s="95"/>
      <c r="AB102" s="95"/>
      <c r="AC102" s="95"/>
      <c r="AD102" s="95"/>
      <c r="AE102" s="95"/>
      <c r="AF102" s="95"/>
      <c r="AG102" s="95"/>
      <c r="AH102" s="95"/>
      <c r="AI102" s="95"/>
      <c r="AJ102" s="96"/>
      <c r="AK102" s="44"/>
      <c r="AL102" s="45"/>
      <c r="AM102" s="45"/>
      <c r="AN102" s="45"/>
      <c r="AO102" s="45"/>
      <c r="AP102" s="45"/>
      <c r="AQ102" s="45" t="s">
        <v>140</v>
      </c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32">
        <v>499801</v>
      </c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>
        <v>499801</v>
      </c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>
        <v>100000</v>
      </c>
      <c r="CI102" s="32"/>
      <c r="CJ102" s="32"/>
      <c r="CK102" s="32"/>
      <c r="CL102" s="32"/>
      <c r="CM102" s="32"/>
      <c r="CN102" s="32"/>
      <c r="CO102" s="32"/>
      <c r="CP102" s="32"/>
      <c r="CQ102" s="32"/>
      <c r="CR102" s="32"/>
      <c r="CS102" s="32"/>
      <c r="CT102" s="32"/>
      <c r="CU102" s="32"/>
      <c r="CV102" s="32"/>
      <c r="CW102" s="32"/>
      <c r="CX102" s="32"/>
      <c r="CY102" s="32"/>
      <c r="CZ102" s="32"/>
      <c r="DA102" s="32"/>
      <c r="DB102" s="32"/>
      <c r="DC102" s="32"/>
      <c r="DD102" s="32"/>
      <c r="DE102" s="32"/>
      <c r="DF102" s="32"/>
      <c r="DG102" s="32"/>
      <c r="DH102" s="32"/>
      <c r="DI102" s="32"/>
      <c r="DJ102" s="32"/>
      <c r="DK102" s="32"/>
      <c r="DL102" s="32"/>
      <c r="DM102" s="32"/>
      <c r="DN102" s="32"/>
      <c r="DO102" s="32"/>
      <c r="DP102" s="32"/>
      <c r="DQ102" s="32"/>
      <c r="DR102" s="32"/>
      <c r="DS102" s="32"/>
      <c r="DT102" s="32"/>
      <c r="DU102" s="32"/>
      <c r="DV102" s="32"/>
      <c r="DW102" s="32"/>
      <c r="DX102" s="32">
        <f t="shared" si="5"/>
        <v>100000</v>
      </c>
      <c r="DY102" s="32"/>
      <c r="DZ102" s="32"/>
      <c r="EA102" s="32"/>
      <c r="EB102" s="32"/>
      <c r="EC102" s="32"/>
      <c r="ED102" s="32"/>
      <c r="EE102" s="32"/>
      <c r="EF102" s="32"/>
      <c r="EG102" s="32"/>
      <c r="EH102" s="32"/>
      <c r="EI102" s="32"/>
      <c r="EJ102" s="32"/>
      <c r="EK102" s="32">
        <f t="shared" si="6"/>
        <v>399801</v>
      </c>
      <c r="EL102" s="32"/>
      <c r="EM102" s="32"/>
      <c r="EN102" s="32"/>
      <c r="EO102" s="32"/>
      <c r="EP102" s="32"/>
      <c r="EQ102" s="32"/>
      <c r="ER102" s="32"/>
      <c r="ES102" s="32"/>
      <c r="ET102" s="32"/>
      <c r="EU102" s="32"/>
      <c r="EV102" s="32"/>
      <c r="EW102" s="32"/>
      <c r="EX102" s="32">
        <f t="shared" si="7"/>
        <v>399801</v>
      </c>
      <c r="EY102" s="32"/>
      <c r="EZ102" s="32"/>
      <c r="FA102" s="32"/>
      <c r="FB102" s="32"/>
      <c r="FC102" s="32"/>
      <c r="FD102" s="32"/>
      <c r="FE102" s="32"/>
      <c r="FF102" s="32"/>
      <c r="FG102" s="32"/>
      <c r="FH102" s="32"/>
      <c r="FI102" s="32"/>
      <c r="FJ102" s="33"/>
    </row>
    <row r="103" spans="1:166" ht="12.75" x14ac:dyDescent="0.2">
      <c r="A103" s="95" t="s">
        <v>97</v>
      </c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  <c r="AH103" s="95"/>
      <c r="AI103" s="95"/>
      <c r="AJ103" s="96"/>
      <c r="AK103" s="44"/>
      <c r="AL103" s="45"/>
      <c r="AM103" s="45"/>
      <c r="AN103" s="45"/>
      <c r="AO103" s="45"/>
      <c r="AP103" s="45"/>
      <c r="AQ103" s="45" t="s">
        <v>141</v>
      </c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32">
        <v>6578.42</v>
      </c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>
        <v>6578.42</v>
      </c>
      <c r="BV103" s="32"/>
      <c r="BW103" s="32"/>
      <c r="BX103" s="32"/>
      <c r="BY103" s="32"/>
      <c r="BZ103" s="32"/>
      <c r="CA103" s="32"/>
      <c r="CB103" s="32"/>
      <c r="CC103" s="32"/>
      <c r="CD103" s="32"/>
      <c r="CE103" s="32"/>
      <c r="CF103" s="32"/>
      <c r="CG103" s="32"/>
      <c r="CH103" s="32">
        <v>5823.04</v>
      </c>
      <c r="CI103" s="32"/>
      <c r="CJ103" s="32"/>
      <c r="CK103" s="32"/>
      <c r="CL103" s="32"/>
      <c r="CM103" s="32"/>
      <c r="CN103" s="32"/>
      <c r="CO103" s="32"/>
      <c r="CP103" s="32"/>
      <c r="CQ103" s="32"/>
      <c r="CR103" s="32"/>
      <c r="CS103" s="32"/>
      <c r="CT103" s="32"/>
      <c r="CU103" s="32"/>
      <c r="CV103" s="32"/>
      <c r="CW103" s="32"/>
      <c r="CX103" s="32"/>
      <c r="CY103" s="32"/>
      <c r="CZ103" s="32"/>
      <c r="DA103" s="32"/>
      <c r="DB103" s="32"/>
      <c r="DC103" s="32"/>
      <c r="DD103" s="32"/>
      <c r="DE103" s="32"/>
      <c r="DF103" s="32"/>
      <c r="DG103" s="32"/>
      <c r="DH103" s="32"/>
      <c r="DI103" s="32"/>
      <c r="DJ103" s="32"/>
      <c r="DK103" s="32"/>
      <c r="DL103" s="32"/>
      <c r="DM103" s="32"/>
      <c r="DN103" s="32"/>
      <c r="DO103" s="32"/>
      <c r="DP103" s="32"/>
      <c r="DQ103" s="32"/>
      <c r="DR103" s="32"/>
      <c r="DS103" s="32"/>
      <c r="DT103" s="32"/>
      <c r="DU103" s="32"/>
      <c r="DV103" s="32"/>
      <c r="DW103" s="32"/>
      <c r="DX103" s="32">
        <f t="shared" si="5"/>
        <v>5823.04</v>
      </c>
      <c r="DY103" s="32"/>
      <c r="DZ103" s="32"/>
      <c r="EA103" s="32"/>
      <c r="EB103" s="32"/>
      <c r="EC103" s="32"/>
      <c r="ED103" s="32"/>
      <c r="EE103" s="32"/>
      <c r="EF103" s="32"/>
      <c r="EG103" s="32"/>
      <c r="EH103" s="32"/>
      <c r="EI103" s="32"/>
      <c r="EJ103" s="32"/>
      <c r="EK103" s="32">
        <f t="shared" si="6"/>
        <v>755.38000000000011</v>
      </c>
      <c r="EL103" s="32"/>
      <c r="EM103" s="32"/>
      <c r="EN103" s="32"/>
      <c r="EO103" s="32"/>
      <c r="EP103" s="32"/>
      <c r="EQ103" s="32"/>
      <c r="ER103" s="32"/>
      <c r="ES103" s="32"/>
      <c r="ET103" s="32"/>
      <c r="EU103" s="32"/>
      <c r="EV103" s="32"/>
      <c r="EW103" s="32"/>
      <c r="EX103" s="32">
        <f t="shared" si="7"/>
        <v>755.38000000000011</v>
      </c>
      <c r="EY103" s="32"/>
      <c r="EZ103" s="32"/>
      <c r="FA103" s="32"/>
      <c r="FB103" s="32"/>
      <c r="FC103" s="32"/>
      <c r="FD103" s="32"/>
      <c r="FE103" s="32"/>
      <c r="FF103" s="32"/>
      <c r="FG103" s="32"/>
      <c r="FH103" s="32"/>
      <c r="FI103" s="32"/>
      <c r="FJ103" s="33"/>
    </row>
    <row r="104" spans="1:166" ht="24.2" customHeight="1" x14ac:dyDescent="0.2">
      <c r="A104" s="95" t="s">
        <v>99</v>
      </c>
      <c r="B104" s="95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  <c r="AA104" s="95"/>
      <c r="AB104" s="95"/>
      <c r="AC104" s="95"/>
      <c r="AD104" s="95"/>
      <c r="AE104" s="95"/>
      <c r="AF104" s="95"/>
      <c r="AG104" s="95"/>
      <c r="AH104" s="95"/>
      <c r="AI104" s="95"/>
      <c r="AJ104" s="96"/>
      <c r="AK104" s="44"/>
      <c r="AL104" s="45"/>
      <c r="AM104" s="45"/>
      <c r="AN104" s="45"/>
      <c r="AO104" s="45"/>
      <c r="AP104" s="45"/>
      <c r="AQ104" s="45" t="s">
        <v>142</v>
      </c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32">
        <v>22100</v>
      </c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>
        <v>22100</v>
      </c>
      <c r="BV104" s="32"/>
      <c r="BW104" s="32"/>
      <c r="BX104" s="32"/>
      <c r="BY104" s="32"/>
      <c r="BZ104" s="32"/>
      <c r="CA104" s="32"/>
      <c r="CB104" s="32"/>
      <c r="CC104" s="32"/>
      <c r="CD104" s="32"/>
      <c r="CE104" s="32"/>
      <c r="CF104" s="32"/>
      <c r="CG104" s="32"/>
      <c r="CH104" s="32"/>
      <c r="CI104" s="32"/>
      <c r="CJ104" s="32"/>
      <c r="CK104" s="32"/>
      <c r="CL104" s="32"/>
      <c r="CM104" s="32"/>
      <c r="CN104" s="32"/>
      <c r="CO104" s="32"/>
      <c r="CP104" s="32"/>
      <c r="CQ104" s="32"/>
      <c r="CR104" s="32"/>
      <c r="CS104" s="32"/>
      <c r="CT104" s="32"/>
      <c r="CU104" s="32"/>
      <c r="CV104" s="32"/>
      <c r="CW104" s="32"/>
      <c r="CX104" s="32"/>
      <c r="CY104" s="32"/>
      <c r="CZ104" s="32"/>
      <c r="DA104" s="32"/>
      <c r="DB104" s="32"/>
      <c r="DC104" s="32"/>
      <c r="DD104" s="32"/>
      <c r="DE104" s="32"/>
      <c r="DF104" s="32"/>
      <c r="DG104" s="32"/>
      <c r="DH104" s="32"/>
      <c r="DI104" s="32"/>
      <c r="DJ104" s="32"/>
      <c r="DK104" s="32"/>
      <c r="DL104" s="32"/>
      <c r="DM104" s="32"/>
      <c r="DN104" s="32"/>
      <c r="DO104" s="32"/>
      <c r="DP104" s="32"/>
      <c r="DQ104" s="32"/>
      <c r="DR104" s="32"/>
      <c r="DS104" s="32"/>
      <c r="DT104" s="32"/>
      <c r="DU104" s="32"/>
      <c r="DV104" s="32"/>
      <c r="DW104" s="32"/>
      <c r="DX104" s="32">
        <f t="shared" si="5"/>
        <v>0</v>
      </c>
      <c r="DY104" s="32"/>
      <c r="DZ104" s="32"/>
      <c r="EA104" s="32"/>
      <c r="EB104" s="32"/>
      <c r="EC104" s="32"/>
      <c r="ED104" s="32"/>
      <c r="EE104" s="32"/>
      <c r="EF104" s="32"/>
      <c r="EG104" s="32"/>
      <c r="EH104" s="32"/>
      <c r="EI104" s="32"/>
      <c r="EJ104" s="32"/>
      <c r="EK104" s="32">
        <f t="shared" si="6"/>
        <v>22100</v>
      </c>
      <c r="EL104" s="32"/>
      <c r="EM104" s="32"/>
      <c r="EN104" s="32"/>
      <c r="EO104" s="32"/>
      <c r="EP104" s="32"/>
      <c r="EQ104" s="32"/>
      <c r="ER104" s="32"/>
      <c r="ES104" s="32"/>
      <c r="ET104" s="32"/>
      <c r="EU104" s="32"/>
      <c r="EV104" s="32"/>
      <c r="EW104" s="32"/>
      <c r="EX104" s="32">
        <f t="shared" si="7"/>
        <v>22100</v>
      </c>
      <c r="EY104" s="32"/>
      <c r="EZ104" s="32"/>
      <c r="FA104" s="32"/>
      <c r="FB104" s="32"/>
      <c r="FC104" s="32"/>
      <c r="FD104" s="32"/>
      <c r="FE104" s="32"/>
      <c r="FF104" s="32"/>
      <c r="FG104" s="32"/>
      <c r="FH104" s="32"/>
      <c r="FI104" s="32"/>
      <c r="FJ104" s="33"/>
    </row>
    <row r="105" spans="1:166" ht="24.2" customHeight="1" x14ac:dyDescent="0.2">
      <c r="A105" s="95" t="s">
        <v>99</v>
      </c>
      <c r="B105" s="95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  <c r="AA105" s="95"/>
      <c r="AB105" s="95"/>
      <c r="AC105" s="95"/>
      <c r="AD105" s="95"/>
      <c r="AE105" s="95"/>
      <c r="AF105" s="95"/>
      <c r="AG105" s="95"/>
      <c r="AH105" s="95"/>
      <c r="AI105" s="95"/>
      <c r="AJ105" s="96"/>
      <c r="AK105" s="44"/>
      <c r="AL105" s="45"/>
      <c r="AM105" s="45"/>
      <c r="AN105" s="45"/>
      <c r="AO105" s="45"/>
      <c r="AP105" s="45"/>
      <c r="AQ105" s="45" t="s">
        <v>143</v>
      </c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32">
        <v>7626</v>
      </c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>
        <v>7626</v>
      </c>
      <c r="BV105" s="32"/>
      <c r="BW105" s="32"/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  <c r="CH105" s="32">
        <v>7626</v>
      </c>
      <c r="CI105" s="32"/>
      <c r="CJ105" s="32"/>
      <c r="CK105" s="32"/>
      <c r="CL105" s="32"/>
      <c r="CM105" s="32"/>
      <c r="CN105" s="32"/>
      <c r="CO105" s="32"/>
      <c r="CP105" s="32"/>
      <c r="CQ105" s="32"/>
      <c r="CR105" s="32"/>
      <c r="CS105" s="32"/>
      <c r="CT105" s="32"/>
      <c r="CU105" s="32"/>
      <c r="CV105" s="32"/>
      <c r="CW105" s="32"/>
      <c r="CX105" s="32"/>
      <c r="CY105" s="32"/>
      <c r="CZ105" s="32"/>
      <c r="DA105" s="32"/>
      <c r="DB105" s="32"/>
      <c r="DC105" s="32"/>
      <c r="DD105" s="32"/>
      <c r="DE105" s="32"/>
      <c r="DF105" s="32"/>
      <c r="DG105" s="32"/>
      <c r="DH105" s="32"/>
      <c r="DI105" s="32"/>
      <c r="DJ105" s="32"/>
      <c r="DK105" s="32"/>
      <c r="DL105" s="32"/>
      <c r="DM105" s="32"/>
      <c r="DN105" s="32"/>
      <c r="DO105" s="32"/>
      <c r="DP105" s="32"/>
      <c r="DQ105" s="32"/>
      <c r="DR105" s="32"/>
      <c r="DS105" s="32"/>
      <c r="DT105" s="32"/>
      <c r="DU105" s="32"/>
      <c r="DV105" s="32"/>
      <c r="DW105" s="32"/>
      <c r="DX105" s="32">
        <f t="shared" si="5"/>
        <v>7626</v>
      </c>
      <c r="DY105" s="32"/>
      <c r="DZ105" s="32"/>
      <c r="EA105" s="32"/>
      <c r="EB105" s="32"/>
      <c r="EC105" s="32"/>
      <c r="ED105" s="32"/>
      <c r="EE105" s="32"/>
      <c r="EF105" s="32"/>
      <c r="EG105" s="32"/>
      <c r="EH105" s="32"/>
      <c r="EI105" s="32"/>
      <c r="EJ105" s="32"/>
      <c r="EK105" s="32">
        <f t="shared" si="6"/>
        <v>0</v>
      </c>
      <c r="EL105" s="32"/>
      <c r="EM105" s="32"/>
      <c r="EN105" s="32"/>
      <c r="EO105" s="32"/>
      <c r="EP105" s="32"/>
      <c r="EQ105" s="32"/>
      <c r="ER105" s="32"/>
      <c r="ES105" s="32"/>
      <c r="ET105" s="32"/>
      <c r="EU105" s="32"/>
      <c r="EV105" s="32"/>
      <c r="EW105" s="32"/>
      <c r="EX105" s="32">
        <f t="shared" si="7"/>
        <v>0</v>
      </c>
      <c r="EY105" s="32"/>
      <c r="EZ105" s="32"/>
      <c r="FA105" s="32"/>
      <c r="FB105" s="32"/>
      <c r="FC105" s="32"/>
      <c r="FD105" s="32"/>
      <c r="FE105" s="32"/>
      <c r="FF105" s="32"/>
      <c r="FG105" s="32"/>
      <c r="FH105" s="32"/>
      <c r="FI105" s="32"/>
      <c r="FJ105" s="33"/>
    </row>
    <row r="106" spans="1:166" ht="24.2" customHeight="1" x14ac:dyDescent="0.2">
      <c r="A106" s="95" t="s">
        <v>99</v>
      </c>
      <c r="B106" s="95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  <c r="AB106" s="95"/>
      <c r="AC106" s="95"/>
      <c r="AD106" s="95"/>
      <c r="AE106" s="95"/>
      <c r="AF106" s="95"/>
      <c r="AG106" s="95"/>
      <c r="AH106" s="95"/>
      <c r="AI106" s="95"/>
      <c r="AJ106" s="96"/>
      <c r="AK106" s="44"/>
      <c r="AL106" s="45"/>
      <c r="AM106" s="45"/>
      <c r="AN106" s="45"/>
      <c r="AO106" s="45"/>
      <c r="AP106" s="45"/>
      <c r="AQ106" s="45" t="s">
        <v>144</v>
      </c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32">
        <v>54017.5</v>
      </c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>
        <v>54017.5</v>
      </c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2">
        <v>54017.5</v>
      </c>
      <c r="CI106" s="32"/>
      <c r="CJ106" s="32"/>
      <c r="CK106" s="32"/>
      <c r="CL106" s="32"/>
      <c r="CM106" s="32"/>
      <c r="CN106" s="32"/>
      <c r="CO106" s="32"/>
      <c r="CP106" s="32"/>
      <c r="CQ106" s="32"/>
      <c r="CR106" s="32"/>
      <c r="CS106" s="32"/>
      <c r="CT106" s="32"/>
      <c r="CU106" s="32"/>
      <c r="CV106" s="32"/>
      <c r="CW106" s="32"/>
      <c r="CX106" s="32"/>
      <c r="CY106" s="32"/>
      <c r="CZ106" s="32"/>
      <c r="DA106" s="32"/>
      <c r="DB106" s="32"/>
      <c r="DC106" s="32"/>
      <c r="DD106" s="32"/>
      <c r="DE106" s="32"/>
      <c r="DF106" s="32"/>
      <c r="DG106" s="32"/>
      <c r="DH106" s="32"/>
      <c r="DI106" s="32"/>
      <c r="DJ106" s="32"/>
      <c r="DK106" s="32"/>
      <c r="DL106" s="32"/>
      <c r="DM106" s="32"/>
      <c r="DN106" s="32"/>
      <c r="DO106" s="32"/>
      <c r="DP106" s="32"/>
      <c r="DQ106" s="32"/>
      <c r="DR106" s="32"/>
      <c r="DS106" s="32"/>
      <c r="DT106" s="32"/>
      <c r="DU106" s="32"/>
      <c r="DV106" s="32"/>
      <c r="DW106" s="32"/>
      <c r="DX106" s="32">
        <f t="shared" si="5"/>
        <v>54017.5</v>
      </c>
      <c r="DY106" s="32"/>
      <c r="DZ106" s="32"/>
      <c r="EA106" s="32"/>
      <c r="EB106" s="32"/>
      <c r="EC106" s="32"/>
      <c r="ED106" s="32"/>
      <c r="EE106" s="32"/>
      <c r="EF106" s="32"/>
      <c r="EG106" s="32"/>
      <c r="EH106" s="32"/>
      <c r="EI106" s="32"/>
      <c r="EJ106" s="32"/>
      <c r="EK106" s="32">
        <f t="shared" si="6"/>
        <v>0</v>
      </c>
      <c r="EL106" s="32"/>
      <c r="EM106" s="32"/>
      <c r="EN106" s="32"/>
      <c r="EO106" s="32"/>
      <c r="EP106" s="32"/>
      <c r="EQ106" s="32"/>
      <c r="ER106" s="32"/>
      <c r="ES106" s="32"/>
      <c r="ET106" s="32"/>
      <c r="EU106" s="32"/>
      <c r="EV106" s="32"/>
      <c r="EW106" s="32"/>
      <c r="EX106" s="32">
        <f t="shared" si="7"/>
        <v>0</v>
      </c>
      <c r="EY106" s="32"/>
      <c r="EZ106" s="32"/>
      <c r="FA106" s="32"/>
      <c r="FB106" s="32"/>
      <c r="FC106" s="32"/>
      <c r="FD106" s="32"/>
      <c r="FE106" s="32"/>
      <c r="FF106" s="32"/>
      <c r="FG106" s="32"/>
      <c r="FH106" s="32"/>
      <c r="FI106" s="32"/>
      <c r="FJ106" s="33"/>
    </row>
    <row r="107" spans="1:166" ht="12.75" x14ac:dyDescent="0.2">
      <c r="A107" s="95" t="s">
        <v>87</v>
      </c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  <c r="AB107" s="95"/>
      <c r="AC107" s="95"/>
      <c r="AD107" s="95"/>
      <c r="AE107" s="95"/>
      <c r="AF107" s="95"/>
      <c r="AG107" s="95"/>
      <c r="AH107" s="95"/>
      <c r="AI107" s="95"/>
      <c r="AJ107" s="96"/>
      <c r="AK107" s="44"/>
      <c r="AL107" s="45"/>
      <c r="AM107" s="45"/>
      <c r="AN107" s="45"/>
      <c r="AO107" s="45"/>
      <c r="AP107" s="45"/>
      <c r="AQ107" s="45" t="s">
        <v>145</v>
      </c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32">
        <v>18934.79</v>
      </c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>
        <v>18934.79</v>
      </c>
      <c r="BV107" s="32"/>
      <c r="BW107" s="32"/>
      <c r="BX107" s="3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>
        <v>18934.79</v>
      </c>
      <c r="CI107" s="32"/>
      <c r="CJ107" s="32"/>
      <c r="CK107" s="32"/>
      <c r="CL107" s="32"/>
      <c r="CM107" s="32"/>
      <c r="CN107" s="32"/>
      <c r="CO107" s="32"/>
      <c r="CP107" s="32"/>
      <c r="CQ107" s="32"/>
      <c r="CR107" s="32"/>
      <c r="CS107" s="32"/>
      <c r="CT107" s="32"/>
      <c r="CU107" s="32"/>
      <c r="CV107" s="32"/>
      <c r="CW107" s="32"/>
      <c r="CX107" s="32"/>
      <c r="CY107" s="32"/>
      <c r="CZ107" s="32"/>
      <c r="DA107" s="32"/>
      <c r="DB107" s="32"/>
      <c r="DC107" s="32"/>
      <c r="DD107" s="32"/>
      <c r="DE107" s="32"/>
      <c r="DF107" s="32"/>
      <c r="DG107" s="32"/>
      <c r="DH107" s="32"/>
      <c r="DI107" s="32"/>
      <c r="DJ107" s="32"/>
      <c r="DK107" s="32"/>
      <c r="DL107" s="32"/>
      <c r="DM107" s="32"/>
      <c r="DN107" s="32"/>
      <c r="DO107" s="32"/>
      <c r="DP107" s="32"/>
      <c r="DQ107" s="32"/>
      <c r="DR107" s="32"/>
      <c r="DS107" s="32"/>
      <c r="DT107" s="32"/>
      <c r="DU107" s="32"/>
      <c r="DV107" s="32"/>
      <c r="DW107" s="32"/>
      <c r="DX107" s="32">
        <f t="shared" si="5"/>
        <v>18934.79</v>
      </c>
      <c r="DY107" s="32"/>
      <c r="DZ107" s="32"/>
      <c r="EA107" s="32"/>
      <c r="EB107" s="32"/>
      <c r="EC107" s="32"/>
      <c r="ED107" s="32"/>
      <c r="EE107" s="32"/>
      <c r="EF107" s="32"/>
      <c r="EG107" s="32"/>
      <c r="EH107" s="32"/>
      <c r="EI107" s="32"/>
      <c r="EJ107" s="32"/>
      <c r="EK107" s="32">
        <f t="shared" si="6"/>
        <v>0</v>
      </c>
      <c r="EL107" s="32"/>
      <c r="EM107" s="32"/>
      <c r="EN107" s="32"/>
      <c r="EO107" s="32"/>
      <c r="EP107" s="32"/>
      <c r="EQ107" s="32"/>
      <c r="ER107" s="32"/>
      <c r="ES107" s="32"/>
      <c r="ET107" s="32"/>
      <c r="EU107" s="32"/>
      <c r="EV107" s="32"/>
      <c r="EW107" s="32"/>
      <c r="EX107" s="32">
        <f t="shared" si="7"/>
        <v>0</v>
      </c>
      <c r="EY107" s="32"/>
      <c r="EZ107" s="32"/>
      <c r="FA107" s="32"/>
      <c r="FB107" s="32"/>
      <c r="FC107" s="32"/>
      <c r="FD107" s="32"/>
      <c r="FE107" s="32"/>
      <c r="FF107" s="32"/>
      <c r="FG107" s="32"/>
      <c r="FH107" s="32"/>
      <c r="FI107" s="32"/>
      <c r="FJ107" s="33"/>
    </row>
    <row r="108" spans="1:166" ht="12.75" x14ac:dyDescent="0.2">
      <c r="A108" s="95" t="s">
        <v>87</v>
      </c>
      <c r="B108" s="95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  <c r="AF108" s="95"/>
      <c r="AG108" s="95"/>
      <c r="AH108" s="95"/>
      <c r="AI108" s="95"/>
      <c r="AJ108" s="96"/>
      <c r="AK108" s="44"/>
      <c r="AL108" s="45"/>
      <c r="AM108" s="45"/>
      <c r="AN108" s="45"/>
      <c r="AO108" s="45"/>
      <c r="AP108" s="45"/>
      <c r="AQ108" s="45" t="s">
        <v>146</v>
      </c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32">
        <v>14680.05</v>
      </c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  <c r="BT108" s="32"/>
      <c r="BU108" s="32">
        <v>14680.05</v>
      </c>
      <c r="BV108" s="32"/>
      <c r="BW108" s="32"/>
      <c r="BX108" s="32"/>
      <c r="BY108" s="32"/>
      <c r="BZ108" s="32"/>
      <c r="CA108" s="32"/>
      <c r="CB108" s="32"/>
      <c r="CC108" s="32"/>
      <c r="CD108" s="32"/>
      <c r="CE108" s="32"/>
      <c r="CF108" s="32"/>
      <c r="CG108" s="32"/>
      <c r="CH108" s="32">
        <v>14680.05</v>
      </c>
      <c r="CI108" s="32"/>
      <c r="CJ108" s="32"/>
      <c r="CK108" s="32"/>
      <c r="CL108" s="32"/>
      <c r="CM108" s="32"/>
      <c r="CN108" s="32"/>
      <c r="CO108" s="32"/>
      <c r="CP108" s="32"/>
      <c r="CQ108" s="32"/>
      <c r="CR108" s="32"/>
      <c r="CS108" s="32"/>
      <c r="CT108" s="32"/>
      <c r="CU108" s="32"/>
      <c r="CV108" s="32"/>
      <c r="CW108" s="32"/>
      <c r="CX108" s="32"/>
      <c r="CY108" s="32"/>
      <c r="CZ108" s="32"/>
      <c r="DA108" s="32"/>
      <c r="DB108" s="32"/>
      <c r="DC108" s="32"/>
      <c r="DD108" s="32"/>
      <c r="DE108" s="32"/>
      <c r="DF108" s="32"/>
      <c r="DG108" s="32"/>
      <c r="DH108" s="32"/>
      <c r="DI108" s="32"/>
      <c r="DJ108" s="32"/>
      <c r="DK108" s="32"/>
      <c r="DL108" s="32"/>
      <c r="DM108" s="32"/>
      <c r="DN108" s="32"/>
      <c r="DO108" s="32"/>
      <c r="DP108" s="32"/>
      <c r="DQ108" s="32"/>
      <c r="DR108" s="32"/>
      <c r="DS108" s="32"/>
      <c r="DT108" s="32"/>
      <c r="DU108" s="32"/>
      <c r="DV108" s="32"/>
      <c r="DW108" s="32"/>
      <c r="DX108" s="32">
        <f t="shared" si="5"/>
        <v>14680.05</v>
      </c>
      <c r="DY108" s="32"/>
      <c r="DZ108" s="32"/>
      <c r="EA108" s="32"/>
      <c r="EB108" s="32"/>
      <c r="EC108" s="32"/>
      <c r="ED108" s="32"/>
      <c r="EE108" s="32"/>
      <c r="EF108" s="32"/>
      <c r="EG108" s="32"/>
      <c r="EH108" s="32"/>
      <c r="EI108" s="32"/>
      <c r="EJ108" s="32"/>
      <c r="EK108" s="32">
        <f t="shared" si="6"/>
        <v>0</v>
      </c>
      <c r="EL108" s="32"/>
      <c r="EM108" s="32"/>
      <c r="EN108" s="32"/>
      <c r="EO108" s="32"/>
      <c r="EP108" s="32"/>
      <c r="EQ108" s="32"/>
      <c r="ER108" s="32"/>
      <c r="ES108" s="32"/>
      <c r="ET108" s="32"/>
      <c r="EU108" s="32"/>
      <c r="EV108" s="32"/>
      <c r="EW108" s="32"/>
      <c r="EX108" s="32">
        <f t="shared" si="7"/>
        <v>0</v>
      </c>
      <c r="EY108" s="32"/>
      <c r="EZ108" s="32"/>
      <c r="FA108" s="32"/>
      <c r="FB108" s="32"/>
      <c r="FC108" s="32"/>
      <c r="FD108" s="32"/>
      <c r="FE108" s="32"/>
      <c r="FF108" s="32"/>
      <c r="FG108" s="32"/>
      <c r="FH108" s="32"/>
      <c r="FI108" s="32"/>
      <c r="FJ108" s="33"/>
    </row>
    <row r="109" spans="1:166" ht="12.75" x14ac:dyDescent="0.2">
      <c r="A109" s="95" t="s">
        <v>147</v>
      </c>
      <c r="B109" s="95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5"/>
      <c r="AA109" s="95"/>
      <c r="AB109" s="95"/>
      <c r="AC109" s="95"/>
      <c r="AD109" s="95"/>
      <c r="AE109" s="95"/>
      <c r="AF109" s="95"/>
      <c r="AG109" s="95"/>
      <c r="AH109" s="95"/>
      <c r="AI109" s="95"/>
      <c r="AJ109" s="96"/>
      <c r="AK109" s="44"/>
      <c r="AL109" s="45"/>
      <c r="AM109" s="45"/>
      <c r="AN109" s="45"/>
      <c r="AO109" s="45"/>
      <c r="AP109" s="45"/>
      <c r="AQ109" s="45" t="s">
        <v>148</v>
      </c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32">
        <v>3270.75</v>
      </c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>
        <v>3270.75</v>
      </c>
      <c r="BV109" s="32"/>
      <c r="BW109" s="32"/>
      <c r="BX109" s="32"/>
      <c r="BY109" s="32"/>
      <c r="BZ109" s="32"/>
      <c r="CA109" s="32"/>
      <c r="CB109" s="32"/>
      <c r="CC109" s="32"/>
      <c r="CD109" s="32"/>
      <c r="CE109" s="32"/>
      <c r="CF109" s="32"/>
      <c r="CG109" s="32"/>
      <c r="CH109" s="32">
        <v>3270.75</v>
      </c>
      <c r="CI109" s="32"/>
      <c r="CJ109" s="32"/>
      <c r="CK109" s="32"/>
      <c r="CL109" s="32"/>
      <c r="CM109" s="32"/>
      <c r="CN109" s="32"/>
      <c r="CO109" s="32"/>
      <c r="CP109" s="32"/>
      <c r="CQ109" s="32"/>
      <c r="CR109" s="32"/>
      <c r="CS109" s="32"/>
      <c r="CT109" s="32"/>
      <c r="CU109" s="32"/>
      <c r="CV109" s="32"/>
      <c r="CW109" s="32"/>
      <c r="CX109" s="32"/>
      <c r="CY109" s="32"/>
      <c r="CZ109" s="32"/>
      <c r="DA109" s="32"/>
      <c r="DB109" s="32"/>
      <c r="DC109" s="32"/>
      <c r="DD109" s="32"/>
      <c r="DE109" s="32"/>
      <c r="DF109" s="32"/>
      <c r="DG109" s="32"/>
      <c r="DH109" s="32"/>
      <c r="DI109" s="32"/>
      <c r="DJ109" s="32"/>
      <c r="DK109" s="32"/>
      <c r="DL109" s="32"/>
      <c r="DM109" s="32"/>
      <c r="DN109" s="32"/>
      <c r="DO109" s="32"/>
      <c r="DP109" s="32"/>
      <c r="DQ109" s="32"/>
      <c r="DR109" s="32"/>
      <c r="DS109" s="32"/>
      <c r="DT109" s="32"/>
      <c r="DU109" s="32"/>
      <c r="DV109" s="32"/>
      <c r="DW109" s="32"/>
      <c r="DX109" s="32">
        <f t="shared" si="5"/>
        <v>3270.75</v>
      </c>
      <c r="DY109" s="32"/>
      <c r="DZ109" s="32"/>
      <c r="EA109" s="32"/>
      <c r="EB109" s="32"/>
      <c r="EC109" s="32"/>
      <c r="ED109" s="32"/>
      <c r="EE109" s="32"/>
      <c r="EF109" s="32"/>
      <c r="EG109" s="32"/>
      <c r="EH109" s="32"/>
      <c r="EI109" s="32"/>
      <c r="EJ109" s="32"/>
      <c r="EK109" s="32">
        <f t="shared" si="6"/>
        <v>0</v>
      </c>
      <c r="EL109" s="32"/>
      <c r="EM109" s="32"/>
      <c r="EN109" s="32"/>
      <c r="EO109" s="32"/>
      <c r="EP109" s="32"/>
      <c r="EQ109" s="32"/>
      <c r="ER109" s="32"/>
      <c r="ES109" s="32"/>
      <c r="ET109" s="32"/>
      <c r="EU109" s="32"/>
      <c r="EV109" s="32"/>
      <c r="EW109" s="32"/>
      <c r="EX109" s="32">
        <f t="shared" si="7"/>
        <v>0</v>
      </c>
      <c r="EY109" s="32"/>
      <c r="EZ109" s="32"/>
      <c r="FA109" s="32"/>
      <c r="FB109" s="32"/>
      <c r="FC109" s="32"/>
      <c r="FD109" s="32"/>
      <c r="FE109" s="32"/>
      <c r="FF109" s="32"/>
      <c r="FG109" s="32"/>
      <c r="FH109" s="32"/>
      <c r="FI109" s="32"/>
      <c r="FJ109" s="33"/>
    </row>
    <row r="110" spans="1:166" ht="24.2" customHeight="1" x14ac:dyDescent="0.2">
      <c r="A110" s="95" t="s">
        <v>104</v>
      </c>
      <c r="B110" s="95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  <c r="AF110" s="95"/>
      <c r="AG110" s="95"/>
      <c r="AH110" s="95"/>
      <c r="AI110" s="95"/>
      <c r="AJ110" s="96"/>
      <c r="AK110" s="44"/>
      <c r="AL110" s="45"/>
      <c r="AM110" s="45"/>
      <c r="AN110" s="45"/>
      <c r="AO110" s="45"/>
      <c r="AP110" s="45"/>
      <c r="AQ110" s="45" t="s">
        <v>149</v>
      </c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32">
        <v>15961.16</v>
      </c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>
        <v>15961.16</v>
      </c>
      <c r="BV110" s="32"/>
      <c r="BW110" s="32"/>
      <c r="BX110" s="32"/>
      <c r="BY110" s="32"/>
      <c r="BZ110" s="32"/>
      <c r="CA110" s="32"/>
      <c r="CB110" s="32"/>
      <c r="CC110" s="32"/>
      <c r="CD110" s="32"/>
      <c r="CE110" s="32"/>
      <c r="CF110" s="32"/>
      <c r="CG110" s="32"/>
      <c r="CH110" s="32">
        <v>15961.16</v>
      </c>
      <c r="CI110" s="32"/>
      <c r="CJ110" s="32"/>
      <c r="CK110" s="32"/>
      <c r="CL110" s="32"/>
      <c r="CM110" s="32"/>
      <c r="CN110" s="32"/>
      <c r="CO110" s="32"/>
      <c r="CP110" s="32"/>
      <c r="CQ110" s="32"/>
      <c r="CR110" s="32"/>
      <c r="CS110" s="32"/>
      <c r="CT110" s="32"/>
      <c r="CU110" s="32"/>
      <c r="CV110" s="32"/>
      <c r="CW110" s="32"/>
      <c r="CX110" s="32"/>
      <c r="CY110" s="32"/>
      <c r="CZ110" s="32"/>
      <c r="DA110" s="32"/>
      <c r="DB110" s="32"/>
      <c r="DC110" s="32"/>
      <c r="DD110" s="32"/>
      <c r="DE110" s="32"/>
      <c r="DF110" s="32"/>
      <c r="DG110" s="32"/>
      <c r="DH110" s="32"/>
      <c r="DI110" s="32"/>
      <c r="DJ110" s="32"/>
      <c r="DK110" s="32"/>
      <c r="DL110" s="32"/>
      <c r="DM110" s="32"/>
      <c r="DN110" s="32"/>
      <c r="DO110" s="32"/>
      <c r="DP110" s="32"/>
      <c r="DQ110" s="32"/>
      <c r="DR110" s="32"/>
      <c r="DS110" s="32"/>
      <c r="DT110" s="32"/>
      <c r="DU110" s="32"/>
      <c r="DV110" s="32"/>
      <c r="DW110" s="32"/>
      <c r="DX110" s="32">
        <f t="shared" si="5"/>
        <v>15961.16</v>
      </c>
      <c r="DY110" s="32"/>
      <c r="DZ110" s="32"/>
      <c r="EA110" s="32"/>
      <c r="EB110" s="32"/>
      <c r="EC110" s="32"/>
      <c r="ED110" s="32"/>
      <c r="EE110" s="32"/>
      <c r="EF110" s="32"/>
      <c r="EG110" s="32"/>
      <c r="EH110" s="32"/>
      <c r="EI110" s="32"/>
      <c r="EJ110" s="32"/>
      <c r="EK110" s="32">
        <f t="shared" si="6"/>
        <v>0</v>
      </c>
      <c r="EL110" s="32"/>
      <c r="EM110" s="32"/>
      <c r="EN110" s="32"/>
      <c r="EO110" s="32"/>
      <c r="EP110" s="32"/>
      <c r="EQ110" s="32"/>
      <c r="ER110" s="32"/>
      <c r="ES110" s="32"/>
      <c r="ET110" s="32"/>
      <c r="EU110" s="32"/>
      <c r="EV110" s="32"/>
      <c r="EW110" s="32"/>
      <c r="EX110" s="32">
        <f t="shared" si="7"/>
        <v>0</v>
      </c>
      <c r="EY110" s="32"/>
      <c r="EZ110" s="32"/>
      <c r="FA110" s="32"/>
      <c r="FB110" s="32"/>
      <c r="FC110" s="32"/>
      <c r="FD110" s="32"/>
      <c r="FE110" s="32"/>
      <c r="FF110" s="32"/>
      <c r="FG110" s="32"/>
      <c r="FH110" s="32"/>
      <c r="FI110" s="32"/>
      <c r="FJ110" s="33"/>
    </row>
    <row r="111" spans="1:166" ht="24.2" customHeight="1" x14ac:dyDescent="0.2">
      <c r="A111" s="95" t="s">
        <v>104</v>
      </c>
      <c r="B111" s="95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  <c r="AC111" s="95"/>
      <c r="AD111" s="95"/>
      <c r="AE111" s="95"/>
      <c r="AF111" s="95"/>
      <c r="AG111" s="95"/>
      <c r="AH111" s="95"/>
      <c r="AI111" s="95"/>
      <c r="AJ111" s="96"/>
      <c r="AK111" s="44"/>
      <c r="AL111" s="45"/>
      <c r="AM111" s="45"/>
      <c r="AN111" s="45"/>
      <c r="AO111" s="45"/>
      <c r="AP111" s="45"/>
      <c r="AQ111" s="45" t="s">
        <v>150</v>
      </c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32">
        <v>54038.84</v>
      </c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>
        <v>54038.84</v>
      </c>
      <c r="BV111" s="32"/>
      <c r="BW111" s="32"/>
      <c r="BX111" s="32"/>
      <c r="BY111" s="32"/>
      <c r="BZ111" s="32"/>
      <c r="CA111" s="32"/>
      <c r="CB111" s="32"/>
      <c r="CC111" s="32"/>
      <c r="CD111" s="32"/>
      <c r="CE111" s="32"/>
      <c r="CF111" s="32"/>
      <c r="CG111" s="32"/>
      <c r="CH111" s="32">
        <v>54038.84</v>
      </c>
      <c r="CI111" s="32"/>
      <c r="CJ111" s="32"/>
      <c r="CK111" s="32"/>
      <c r="CL111" s="32"/>
      <c r="CM111" s="32"/>
      <c r="CN111" s="32"/>
      <c r="CO111" s="32"/>
      <c r="CP111" s="32"/>
      <c r="CQ111" s="32"/>
      <c r="CR111" s="32"/>
      <c r="CS111" s="32"/>
      <c r="CT111" s="32"/>
      <c r="CU111" s="32"/>
      <c r="CV111" s="32"/>
      <c r="CW111" s="32"/>
      <c r="CX111" s="32"/>
      <c r="CY111" s="32"/>
      <c r="CZ111" s="32"/>
      <c r="DA111" s="32"/>
      <c r="DB111" s="32"/>
      <c r="DC111" s="32"/>
      <c r="DD111" s="32"/>
      <c r="DE111" s="32"/>
      <c r="DF111" s="32"/>
      <c r="DG111" s="32"/>
      <c r="DH111" s="32"/>
      <c r="DI111" s="32"/>
      <c r="DJ111" s="32"/>
      <c r="DK111" s="32"/>
      <c r="DL111" s="32"/>
      <c r="DM111" s="32"/>
      <c r="DN111" s="32"/>
      <c r="DO111" s="32"/>
      <c r="DP111" s="32"/>
      <c r="DQ111" s="32"/>
      <c r="DR111" s="32"/>
      <c r="DS111" s="32"/>
      <c r="DT111" s="32"/>
      <c r="DU111" s="32"/>
      <c r="DV111" s="32"/>
      <c r="DW111" s="32"/>
      <c r="DX111" s="32">
        <f t="shared" si="5"/>
        <v>54038.84</v>
      </c>
      <c r="DY111" s="32"/>
      <c r="DZ111" s="32"/>
      <c r="EA111" s="32"/>
      <c r="EB111" s="32"/>
      <c r="EC111" s="32"/>
      <c r="ED111" s="32"/>
      <c r="EE111" s="32"/>
      <c r="EF111" s="32"/>
      <c r="EG111" s="32"/>
      <c r="EH111" s="32"/>
      <c r="EI111" s="32"/>
      <c r="EJ111" s="32"/>
      <c r="EK111" s="32">
        <f t="shared" si="6"/>
        <v>0</v>
      </c>
      <c r="EL111" s="32"/>
      <c r="EM111" s="32"/>
      <c r="EN111" s="32"/>
      <c r="EO111" s="32"/>
      <c r="EP111" s="32"/>
      <c r="EQ111" s="32"/>
      <c r="ER111" s="32"/>
      <c r="ES111" s="32"/>
      <c r="ET111" s="32"/>
      <c r="EU111" s="32"/>
      <c r="EV111" s="32"/>
      <c r="EW111" s="32"/>
      <c r="EX111" s="32">
        <f t="shared" si="7"/>
        <v>0</v>
      </c>
      <c r="EY111" s="32"/>
      <c r="EZ111" s="32"/>
      <c r="FA111" s="32"/>
      <c r="FB111" s="32"/>
      <c r="FC111" s="32"/>
      <c r="FD111" s="32"/>
      <c r="FE111" s="32"/>
      <c r="FF111" s="32"/>
      <c r="FG111" s="32"/>
      <c r="FH111" s="32"/>
      <c r="FI111" s="32"/>
      <c r="FJ111" s="33"/>
    </row>
    <row r="112" spans="1:166" ht="24.2" customHeight="1" x14ac:dyDescent="0.2">
      <c r="A112" s="95" t="s">
        <v>151</v>
      </c>
      <c r="B112" s="95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5"/>
      <c r="Z112" s="95"/>
      <c r="AA112" s="95"/>
      <c r="AB112" s="95"/>
      <c r="AC112" s="95"/>
      <c r="AD112" s="95"/>
      <c r="AE112" s="95"/>
      <c r="AF112" s="95"/>
      <c r="AG112" s="95"/>
      <c r="AH112" s="95"/>
      <c r="AI112" s="95"/>
      <c r="AJ112" s="96"/>
      <c r="AK112" s="44"/>
      <c r="AL112" s="45"/>
      <c r="AM112" s="45"/>
      <c r="AN112" s="45"/>
      <c r="AO112" s="45"/>
      <c r="AP112" s="45"/>
      <c r="AQ112" s="45" t="s">
        <v>152</v>
      </c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32">
        <v>30000</v>
      </c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>
        <v>30000</v>
      </c>
      <c r="BV112" s="32"/>
      <c r="BW112" s="32"/>
      <c r="BX112" s="32"/>
      <c r="BY112" s="32"/>
      <c r="BZ112" s="32"/>
      <c r="CA112" s="32"/>
      <c r="CB112" s="32"/>
      <c r="CC112" s="32"/>
      <c r="CD112" s="32"/>
      <c r="CE112" s="32"/>
      <c r="CF112" s="32"/>
      <c r="CG112" s="32"/>
      <c r="CH112" s="32">
        <v>30000</v>
      </c>
      <c r="CI112" s="32"/>
      <c r="CJ112" s="32"/>
      <c r="CK112" s="32"/>
      <c r="CL112" s="32"/>
      <c r="CM112" s="32"/>
      <c r="CN112" s="32"/>
      <c r="CO112" s="32"/>
      <c r="CP112" s="32"/>
      <c r="CQ112" s="32"/>
      <c r="CR112" s="32"/>
      <c r="CS112" s="32"/>
      <c r="CT112" s="32"/>
      <c r="CU112" s="32"/>
      <c r="CV112" s="32"/>
      <c r="CW112" s="32"/>
      <c r="CX112" s="32"/>
      <c r="CY112" s="32"/>
      <c r="CZ112" s="32"/>
      <c r="DA112" s="32"/>
      <c r="DB112" s="32"/>
      <c r="DC112" s="32"/>
      <c r="DD112" s="32"/>
      <c r="DE112" s="32"/>
      <c r="DF112" s="32"/>
      <c r="DG112" s="32"/>
      <c r="DH112" s="32"/>
      <c r="DI112" s="32"/>
      <c r="DJ112" s="32"/>
      <c r="DK112" s="32"/>
      <c r="DL112" s="32"/>
      <c r="DM112" s="32"/>
      <c r="DN112" s="32"/>
      <c r="DO112" s="32"/>
      <c r="DP112" s="32"/>
      <c r="DQ112" s="32"/>
      <c r="DR112" s="32"/>
      <c r="DS112" s="32"/>
      <c r="DT112" s="32"/>
      <c r="DU112" s="32"/>
      <c r="DV112" s="32"/>
      <c r="DW112" s="32"/>
      <c r="DX112" s="32">
        <f t="shared" si="5"/>
        <v>30000</v>
      </c>
      <c r="DY112" s="32"/>
      <c r="DZ112" s="32"/>
      <c r="EA112" s="32"/>
      <c r="EB112" s="32"/>
      <c r="EC112" s="32"/>
      <c r="ED112" s="32"/>
      <c r="EE112" s="32"/>
      <c r="EF112" s="32"/>
      <c r="EG112" s="32"/>
      <c r="EH112" s="32"/>
      <c r="EI112" s="32"/>
      <c r="EJ112" s="32"/>
      <c r="EK112" s="32">
        <f t="shared" si="6"/>
        <v>0</v>
      </c>
      <c r="EL112" s="32"/>
      <c r="EM112" s="32"/>
      <c r="EN112" s="32"/>
      <c r="EO112" s="32"/>
      <c r="EP112" s="32"/>
      <c r="EQ112" s="32"/>
      <c r="ER112" s="32"/>
      <c r="ES112" s="32"/>
      <c r="ET112" s="32"/>
      <c r="EU112" s="32"/>
      <c r="EV112" s="32"/>
      <c r="EW112" s="32"/>
      <c r="EX112" s="32">
        <f t="shared" si="7"/>
        <v>0</v>
      </c>
      <c r="EY112" s="32"/>
      <c r="EZ112" s="32"/>
      <c r="FA112" s="32"/>
      <c r="FB112" s="32"/>
      <c r="FC112" s="32"/>
      <c r="FD112" s="32"/>
      <c r="FE112" s="32"/>
      <c r="FF112" s="32"/>
      <c r="FG112" s="32"/>
      <c r="FH112" s="32"/>
      <c r="FI112" s="32"/>
      <c r="FJ112" s="33"/>
    </row>
    <row r="113" spans="1:166" ht="24.2" customHeight="1" x14ac:dyDescent="0.2">
      <c r="A113" s="95" t="s">
        <v>109</v>
      </c>
      <c r="B113" s="95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  <c r="Z113" s="95"/>
      <c r="AA113" s="95"/>
      <c r="AB113" s="95"/>
      <c r="AC113" s="95"/>
      <c r="AD113" s="95"/>
      <c r="AE113" s="95"/>
      <c r="AF113" s="95"/>
      <c r="AG113" s="95"/>
      <c r="AH113" s="95"/>
      <c r="AI113" s="95"/>
      <c r="AJ113" s="96"/>
      <c r="AK113" s="44"/>
      <c r="AL113" s="45"/>
      <c r="AM113" s="45"/>
      <c r="AN113" s="45"/>
      <c r="AO113" s="45"/>
      <c r="AP113" s="45"/>
      <c r="AQ113" s="45" t="s">
        <v>153</v>
      </c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32">
        <v>308.64999999999998</v>
      </c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  <c r="BT113" s="32"/>
      <c r="BU113" s="32">
        <v>308.64999999999998</v>
      </c>
      <c r="BV113" s="32"/>
      <c r="BW113" s="32"/>
      <c r="BX113" s="32"/>
      <c r="BY113" s="32"/>
      <c r="BZ113" s="32"/>
      <c r="CA113" s="32"/>
      <c r="CB113" s="32"/>
      <c r="CC113" s="32"/>
      <c r="CD113" s="32"/>
      <c r="CE113" s="32"/>
      <c r="CF113" s="32"/>
      <c r="CG113" s="32"/>
      <c r="CH113" s="32">
        <v>308.64999999999998</v>
      </c>
      <c r="CI113" s="32"/>
      <c r="CJ113" s="32"/>
      <c r="CK113" s="32"/>
      <c r="CL113" s="32"/>
      <c r="CM113" s="32"/>
      <c r="CN113" s="32"/>
      <c r="CO113" s="32"/>
      <c r="CP113" s="32"/>
      <c r="CQ113" s="32"/>
      <c r="CR113" s="32"/>
      <c r="CS113" s="32"/>
      <c r="CT113" s="32"/>
      <c r="CU113" s="32"/>
      <c r="CV113" s="32"/>
      <c r="CW113" s="32"/>
      <c r="CX113" s="32"/>
      <c r="CY113" s="32"/>
      <c r="CZ113" s="32"/>
      <c r="DA113" s="32"/>
      <c r="DB113" s="32"/>
      <c r="DC113" s="32"/>
      <c r="DD113" s="32"/>
      <c r="DE113" s="32"/>
      <c r="DF113" s="32"/>
      <c r="DG113" s="32"/>
      <c r="DH113" s="32"/>
      <c r="DI113" s="32"/>
      <c r="DJ113" s="32"/>
      <c r="DK113" s="32"/>
      <c r="DL113" s="32"/>
      <c r="DM113" s="32"/>
      <c r="DN113" s="32"/>
      <c r="DO113" s="32"/>
      <c r="DP113" s="32"/>
      <c r="DQ113" s="32"/>
      <c r="DR113" s="32"/>
      <c r="DS113" s="32"/>
      <c r="DT113" s="32"/>
      <c r="DU113" s="32"/>
      <c r="DV113" s="32"/>
      <c r="DW113" s="32"/>
      <c r="DX113" s="32">
        <f t="shared" si="5"/>
        <v>308.64999999999998</v>
      </c>
      <c r="DY113" s="32"/>
      <c r="DZ113" s="32"/>
      <c r="EA113" s="32"/>
      <c r="EB113" s="32"/>
      <c r="EC113" s="32"/>
      <c r="ED113" s="32"/>
      <c r="EE113" s="32"/>
      <c r="EF113" s="32"/>
      <c r="EG113" s="32"/>
      <c r="EH113" s="32"/>
      <c r="EI113" s="32"/>
      <c r="EJ113" s="32"/>
      <c r="EK113" s="32">
        <f t="shared" si="6"/>
        <v>0</v>
      </c>
      <c r="EL113" s="32"/>
      <c r="EM113" s="32"/>
      <c r="EN113" s="32"/>
      <c r="EO113" s="32"/>
      <c r="EP113" s="32"/>
      <c r="EQ113" s="32"/>
      <c r="ER113" s="32"/>
      <c r="ES113" s="32"/>
      <c r="ET113" s="32"/>
      <c r="EU113" s="32"/>
      <c r="EV113" s="32"/>
      <c r="EW113" s="32"/>
      <c r="EX113" s="32">
        <f t="shared" si="7"/>
        <v>0</v>
      </c>
      <c r="EY113" s="32"/>
      <c r="EZ113" s="32"/>
      <c r="FA113" s="32"/>
      <c r="FB113" s="32"/>
      <c r="FC113" s="32"/>
      <c r="FD113" s="32"/>
      <c r="FE113" s="32"/>
      <c r="FF113" s="32"/>
      <c r="FG113" s="32"/>
      <c r="FH113" s="32"/>
      <c r="FI113" s="32"/>
      <c r="FJ113" s="33"/>
    </row>
    <row r="114" spans="1:166" ht="24.2" customHeight="1" x14ac:dyDescent="0.2">
      <c r="A114" s="95" t="s">
        <v>109</v>
      </c>
      <c r="B114" s="95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  <c r="AC114" s="95"/>
      <c r="AD114" s="95"/>
      <c r="AE114" s="95"/>
      <c r="AF114" s="95"/>
      <c r="AG114" s="95"/>
      <c r="AH114" s="95"/>
      <c r="AI114" s="95"/>
      <c r="AJ114" s="96"/>
      <c r="AK114" s="44"/>
      <c r="AL114" s="45"/>
      <c r="AM114" s="45"/>
      <c r="AN114" s="45"/>
      <c r="AO114" s="45"/>
      <c r="AP114" s="45"/>
      <c r="AQ114" s="45" t="s">
        <v>154</v>
      </c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32">
        <v>13010</v>
      </c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  <c r="BT114" s="32"/>
      <c r="BU114" s="32">
        <v>13010</v>
      </c>
      <c r="BV114" s="32"/>
      <c r="BW114" s="32"/>
      <c r="BX114" s="32"/>
      <c r="BY114" s="32"/>
      <c r="BZ114" s="32"/>
      <c r="CA114" s="32"/>
      <c r="CB114" s="32"/>
      <c r="CC114" s="32"/>
      <c r="CD114" s="32"/>
      <c r="CE114" s="32"/>
      <c r="CF114" s="32"/>
      <c r="CG114" s="32"/>
      <c r="CH114" s="32">
        <v>13010</v>
      </c>
      <c r="CI114" s="32"/>
      <c r="CJ114" s="32"/>
      <c r="CK114" s="32"/>
      <c r="CL114" s="32"/>
      <c r="CM114" s="32"/>
      <c r="CN114" s="32"/>
      <c r="CO114" s="32"/>
      <c r="CP114" s="32"/>
      <c r="CQ114" s="32"/>
      <c r="CR114" s="32"/>
      <c r="CS114" s="32"/>
      <c r="CT114" s="32"/>
      <c r="CU114" s="32"/>
      <c r="CV114" s="32"/>
      <c r="CW114" s="32"/>
      <c r="CX114" s="32"/>
      <c r="CY114" s="32"/>
      <c r="CZ114" s="32"/>
      <c r="DA114" s="32"/>
      <c r="DB114" s="32"/>
      <c r="DC114" s="32"/>
      <c r="DD114" s="32"/>
      <c r="DE114" s="32"/>
      <c r="DF114" s="32"/>
      <c r="DG114" s="32"/>
      <c r="DH114" s="32"/>
      <c r="DI114" s="32"/>
      <c r="DJ114" s="32"/>
      <c r="DK114" s="32"/>
      <c r="DL114" s="32"/>
      <c r="DM114" s="32"/>
      <c r="DN114" s="32"/>
      <c r="DO114" s="32"/>
      <c r="DP114" s="32"/>
      <c r="DQ114" s="32"/>
      <c r="DR114" s="32"/>
      <c r="DS114" s="32"/>
      <c r="DT114" s="32"/>
      <c r="DU114" s="32"/>
      <c r="DV114" s="32"/>
      <c r="DW114" s="32"/>
      <c r="DX114" s="32">
        <f t="shared" si="5"/>
        <v>13010</v>
      </c>
      <c r="DY114" s="32"/>
      <c r="DZ114" s="32"/>
      <c r="EA114" s="32"/>
      <c r="EB114" s="32"/>
      <c r="EC114" s="32"/>
      <c r="ED114" s="32"/>
      <c r="EE114" s="32"/>
      <c r="EF114" s="32"/>
      <c r="EG114" s="32"/>
      <c r="EH114" s="32"/>
      <c r="EI114" s="32"/>
      <c r="EJ114" s="32"/>
      <c r="EK114" s="32">
        <f t="shared" si="6"/>
        <v>0</v>
      </c>
      <c r="EL114" s="32"/>
      <c r="EM114" s="32"/>
      <c r="EN114" s="32"/>
      <c r="EO114" s="32"/>
      <c r="EP114" s="32"/>
      <c r="EQ114" s="32"/>
      <c r="ER114" s="32"/>
      <c r="ES114" s="32"/>
      <c r="ET114" s="32"/>
      <c r="EU114" s="32"/>
      <c r="EV114" s="32"/>
      <c r="EW114" s="32"/>
      <c r="EX114" s="32">
        <f t="shared" si="7"/>
        <v>0</v>
      </c>
      <c r="EY114" s="32"/>
      <c r="EZ114" s="32"/>
      <c r="FA114" s="32"/>
      <c r="FB114" s="32"/>
      <c r="FC114" s="32"/>
      <c r="FD114" s="32"/>
      <c r="FE114" s="32"/>
      <c r="FF114" s="32"/>
      <c r="FG114" s="32"/>
      <c r="FH114" s="32"/>
      <c r="FI114" s="32"/>
      <c r="FJ114" s="33"/>
    </row>
    <row r="115" spans="1:166" ht="24.2" customHeight="1" x14ac:dyDescent="0.2">
      <c r="A115" s="95" t="s">
        <v>109</v>
      </c>
      <c r="B115" s="95"/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5"/>
      <c r="W115" s="95"/>
      <c r="X115" s="95"/>
      <c r="Y115" s="95"/>
      <c r="Z115" s="95"/>
      <c r="AA115" s="95"/>
      <c r="AB115" s="95"/>
      <c r="AC115" s="95"/>
      <c r="AD115" s="95"/>
      <c r="AE115" s="95"/>
      <c r="AF115" s="95"/>
      <c r="AG115" s="95"/>
      <c r="AH115" s="95"/>
      <c r="AI115" s="95"/>
      <c r="AJ115" s="96"/>
      <c r="AK115" s="44"/>
      <c r="AL115" s="45"/>
      <c r="AM115" s="45"/>
      <c r="AN115" s="45"/>
      <c r="AO115" s="45"/>
      <c r="AP115" s="45"/>
      <c r="AQ115" s="45" t="s">
        <v>155</v>
      </c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32">
        <v>15000</v>
      </c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  <c r="BT115" s="32"/>
      <c r="BU115" s="32">
        <v>15000</v>
      </c>
      <c r="BV115" s="32"/>
      <c r="BW115" s="32"/>
      <c r="BX115" s="32"/>
      <c r="BY115" s="32"/>
      <c r="BZ115" s="32"/>
      <c r="CA115" s="32"/>
      <c r="CB115" s="32"/>
      <c r="CC115" s="32"/>
      <c r="CD115" s="32"/>
      <c r="CE115" s="32"/>
      <c r="CF115" s="32"/>
      <c r="CG115" s="32"/>
      <c r="CH115" s="32">
        <v>15000</v>
      </c>
      <c r="CI115" s="32"/>
      <c r="CJ115" s="32"/>
      <c r="CK115" s="32"/>
      <c r="CL115" s="32"/>
      <c r="CM115" s="32"/>
      <c r="CN115" s="32"/>
      <c r="CO115" s="32"/>
      <c r="CP115" s="32"/>
      <c r="CQ115" s="32"/>
      <c r="CR115" s="32"/>
      <c r="CS115" s="32"/>
      <c r="CT115" s="32"/>
      <c r="CU115" s="32"/>
      <c r="CV115" s="32"/>
      <c r="CW115" s="32"/>
      <c r="CX115" s="32"/>
      <c r="CY115" s="32"/>
      <c r="CZ115" s="32"/>
      <c r="DA115" s="32"/>
      <c r="DB115" s="32"/>
      <c r="DC115" s="32"/>
      <c r="DD115" s="32"/>
      <c r="DE115" s="32"/>
      <c r="DF115" s="32"/>
      <c r="DG115" s="32"/>
      <c r="DH115" s="32"/>
      <c r="DI115" s="32"/>
      <c r="DJ115" s="32"/>
      <c r="DK115" s="32"/>
      <c r="DL115" s="32"/>
      <c r="DM115" s="32"/>
      <c r="DN115" s="32"/>
      <c r="DO115" s="32"/>
      <c r="DP115" s="32"/>
      <c r="DQ115" s="32"/>
      <c r="DR115" s="32"/>
      <c r="DS115" s="32"/>
      <c r="DT115" s="32"/>
      <c r="DU115" s="32"/>
      <c r="DV115" s="32"/>
      <c r="DW115" s="32"/>
      <c r="DX115" s="32">
        <f t="shared" si="5"/>
        <v>15000</v>
      </c>
      <c r="DY115" s="32"/>
      <c r="DZ115" s="32"/>
      <c r="EA115" s="32"/>
      <c r="EB115" s="32"/>
      <c r="EC115" s="32"/>
      <c r="ED115" s="32"/>
      <c r="EE115" s="32"/>
      <c r="EF115" s="32"/>
      <c r="EG115" s="32"/>
      <c r="EH115" s="32"/>
      <c r="EI115" s="32"/>
      <c r="EJ115" s="32"/>
      <c r="EK115" s="32">
        <f t="shared" si="6"/>
        <v>0</v>
      </c>
      <c r="EL115" s="32"/>
      <c r="EM115" s="32"/>
      <c r="EN115" s="32"/>
      <c r="EO115" s="32"/>
      <c r="EP115" s="32"/>
      <c r="EQ115" s="32"/>
      <c r="ER115" s="32"/>
      <c r="ES115" s="32"/>
      <c r="ET115" s="32"/>
      <c r="EU115" s="32"/>
      <c r="EV115" s="32"/>
      <c r="EW115" s="32"/>
      <c r="EX115" s="32">
        <f t="shared" si="7"/>
        <v>0</v>
      </c>
      <c r="EY115" s="32"/>
      <c r="EZ115" s="32"/>
      <c r="FA115" s="32"/>
      <c r="FB115" s="32"/>
      <c r="FC115" s="32"/>
      <c r="FD115" s="32"/>
      <c r="FE115" s="32"/>
      <c r="FF115" s="32"/>
      <c r="FG115" s="32"/>
      <c r="FH115" s="32"/>
      <c r="FI115" s="32"/>
      <c r="FJ115" s="33"/>
    </row>
    <row r="116" spans="1:166" ht="36.4" customHeight="1" x14ac:dyDescent="0.2">
      <c r="A116" s="95" t="s">
        <v>124</v>
      </c>
      <c r="B116" s="95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  <c r="AC116" s="95"/>
      <c r="AD116" s="95"/>
      <c r="AE116" s="95"/>
      <c r="AF116" s="95"/>
      <c r="AG116" s="95"/>
      <c r="AH116" s="95"/>
      <c r="AI116" s="95"/>
      <c r="AJ116" s="96"/>
      <c r="AK116" s="44"/>
      <c r="AL116" s="45"/>
      <c r="AM116" s="45"/>
      <c r="AN116" s="45"/>
      <c r="AO116" s="45"/>
      <c r="AP116" s="45"/>
      <c r="AQ116" s="45" t="s">
        <v>156</v>
      </c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32">
        <v>11629.77</v>
      </c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  <c r="BT116" s="32"/>
      <c r="BU116" s="32">
        <v>11629.77</v>
      </c>
      <c r="BV116" s="32"/>
      <c r="BW116" s="32"/>
      <c r="BX116" s="32"/>
      <c r="BY116" s="32"/>
      <c r="BZ116" s="32"/>
      <c r="CA116" s="32"/>
      <c r="CB116" s="32"/>
      <c r="CC116" s="32"/>
      <c r="CD116" s="32"/>
      <c r="CE116" s="32"/>
      <c r="CF116" s="32"/>
      <c r="CG116" s="32"/>
      <c r="CH116" s="32"/>
      <c r="CI116" s="32"/>
      <c r="CJ116" s="32"/>
      <c r="CK116" s="32"/>
      <c r="CL116" s="32"/>
      <c r="CM116" s="32"/>
      <c r="CN116" s="32"/>
      <c r="CO116" s="32"/>
      <c r="CP116" s="32"/>
      <c r="CQ116" s="32"/>
      <c r="CR116" s="32"/>
      <c r="CS116" s="32"/>
      <c r="CT116" s="32"/>
      <c r="CU116" s="32"/>
      <c r="CV116" s="32"/>
      <c r="CW116" s="32"/>
      <c r="CX116" s="32"/>
      <c r="CY116" s="32"/>
      <c r="CZ116" s="32"/>
      <c r="DA116" s="32"/>
      <c r="DB116" s="32"/>
      <c r="DC116" s="32"/>
      <c r="DD116" s="32"/>
      <c r="DE116" s="32"/>
      <c r="DF116" s="32"/>
      <c r="DG116" s="32"/>
      <c r="DH116" s="32"/>
      <c r="DI116" s="32"/>
      <c r="DJ116" s="32"/>
      <c r="DK116" s="32"/>
      <c r="DL116" s="32"/>
      <c r="DM116" s="32"/>
      <c r="DN116" s="32"/>
      <c r="DO116" s="32"/>
      <c r="DP116" s="32"/>
      <c r="DQ116" s="32"/>
      <c r="DR116" s="32"/>
      <c r="DS116" s="32"/>
      <c r="DT116" s="32"/>
      <c r="DU116" s="32"/>
      <c r="DV116" s="32"/>
      <c r="DW116" s="32"/>
      <c r="DX116" s="32">
        <f t="shared" ref="DX116:DX139" si="8">CH116+CX116+DK116</f>
        <v>0</v>
      </c>
      <c r="DY116" s="32"/>
      <c r="DZ116" s="32"/>
      <c r="EA116" s="32"/>
      <c r="EB116" s="32"/>
      <c r="EC116" s="32"/>
      <c r="ED116" s="32"/>
      <c r="EE116" s="32"/>
      <c r="EF116" s="32"/>
      <c r="EG116" s="32"/>
      <c r="EH116" s="32"/>
      <c r="EI116" s="32"/>
      <c r="EJ116" s="32"/>
      <c r="EK116" s="32">
        <f t="shared" ref="EK116:EK138" si="9">BC116-DX116</f>
        <v>11629.77</v>
      </c>
      <c r="EL116" s="32"/>
      <c r="EM116" s="32"/>
      <c r="EN116" s="32"/>
      <c r="EO116" s="32"/>
      <c r="EP116" s="32"/>
      <c r="EQ116" s="32"/>
      <c r="ER116" s="32"/>
      <c r="ES116" s="32"/>
      <c r="ET116" s="32"/>
      <c r="EU116" s="32"/>
      <c r="EV116" s="32"/>
      <c r="EW116" s="32"/>
      <c r="EX116" s="32">
        <f t="shared" ref="EX116:EX138" si="10">BU116-DX116</f>
        <v>11629.77</v>
      </c>
      <c r="EY116" s="32"/>
      <c r="EZ116" s="32"/>
      <c r="FA116" s="32"/>
      <c r="FB116" s="32"/>
      <c r="FC116" s="32"/>
      <c r="FD116" s="32"/>
      <c r="FE116" s="32"/>
      <c r="FF116" s="32"/>
      <c r="FG116" s="32"/>
      <c r="FH116" s="32"/>
      <c r="FI116" s="32"/>
      <c r="FJ116" s="33"/>
    </row>
    <row r="117" spans="1:166" ht="24.2" customHeight="1" x14ac:dyDescent="0.2">
      <c r="A117" s="95" t="s">
        <v>99</v>
      </c>
      <c r="B117" s="95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5"/>
      <c r="W117" s="95"/>
      <c r="X117" s="95"/>
      <c r="Y117" s="95"/>
      <c r="Z117" s="95"/>
      <c r="AA117" s="95"/>
      <c r="AB117" s="95"/>
      <c r="AC117" s="95"/>
      <c r="AD117" s="95"/>
      <c r="AE117" s="95"/>
      <c r="AF117" s="95"/>
      <c r="AG117" s="95"/>
      <c r="AH117" s="95"/>
      <c r="AI117" s="95"/>
      <c r="AJ117" s="96"/>
      <c r="AK117" s="44"/>
      <c r="AL117" s="45"/>
      <c r="AM117" s="45"/>
      <c r="AN117" s="45"/>
      <c r="AO117" s="45"/>
      <c r="AP117" s="45"/>
      <c r="AQ117" s="45" t="s">
        <v>157</v>
      </c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32">
        <v>150162.48000000001</v>
      </c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  <c r="BT117" s="32"/>
      <c r="BU117" s="32">
        <v>150162.48000000001</v>
      </c>
      <c r="BV117" s="32"/>
      <c r="BW117" s="32"/>
      <c r="BX117" s="32"/>
      <c r="BY117" s="32"/>
      <c r="BZ117" s="32"/>
      <c r="CA117" s="32"/>
      <c r="CB117" s="32"/>
      <c r="CC117" s="32"/>
      <c r="CD117" s="32"/>
      <c r="CE117" s="32"/>
      <c r="CF117" s="32"/>
      <c r="CG117" s="32"/>
      <c r="CH117" s="32">
        <v>150162.48000000001</v>
      </c>
      <c r="CI117" s="32"/>
      <c r="CJ117" s="32"/>
      <c r="CK117" s="32"/>
      <c r="CL117" s="32"/>
      <c r="CM117" s="32"/>
      <c r="CN117" s="32"/>
      <c r="CO117" s="32"/>
      <c r="CP117" s="32"/>
      <c r="CQ117" s="32"/>
      <c r="CR117" s="32"/>
      <c r="CS117" s="32"/>
      <c r="CT117" s="32"/>
      <c r="CU117" s="32"/>
      <c r="CV117" s="32"/>
      <c r="CW117" s="32"/>
      <c r="CX117" s="32"/>
      <c r="CY117" s="32"/>
      <c r="CZ117" s="32"/>
      <c r="DA117" s="32"/>
      <c r="DB117" s="32"/>
      <c r="DC117" s="32"/>
      <c r="DD117" s="32"/>
      <c r="DE117" s="32"/>
      <c r="DF117" s="32"/>
      <c r="DG117" s="32"/>
      <c r="DH117" s="32"/>
      <c r="DI117" s="32"/>
      <c r="DJ117" s="32"/>
      <c r="DK117" s="32"/>
      <c r="DL117" s="32"/>
      <c r="DM117" s="32"/>
      <c r="DN117" s="32"/>
      <c r="DO117" s="32"/>
      <c r="DP117" s="32"/>
      <c r="DQ117" s="32"/>
      <c r="DR117" s="32"/>
      <c r="DS117" s="32"/>
      <c r="DT117" s="32"/>
      <c r="DU117" s="32"/>
      <c r="DV117" s="32"/>
      <c r="DW117" s="32"/>
      <c r="DX117" s="32">
        <f t="shared" si="8"/>
        <v>150162.48000000001</v>
      </c>
      <c r="DY117" s="32"/>
      <c r="DZ117" s="32"/>
      <c r="EA117" s="32"/>
      <c r="EB117" s="32"/>
      <c r="EC117" s="32"/>
      <c r="ED117" s="32"/>
      <c r="EE117" s="32"/>
      <c r="EF117" s="32"/>
      <c r="EG117" s="32"/>
      <c r="EH117" s="32"/>
      <c r="EI117" s="32"/>
      <c r="EJ117" s="32"/>
      <c r="EK117" s="32">
        <f t="shared" si="9"/>
        <v>0</v>
      </c>
      <c r="EL117" s="32"/>
      <c r="EM117" s="32"/>
      <c r="EN117" s="32"/>
      <c r="EO117" s="32"/>
      <c r="EP117" s="32"/>
      <c r="EQ117" s="32"/>
      <c r="ER117" s="32"/>
      <c r="ES117" s="32"/>
      <c r="ET117" s="32"/>
      <c r="EU117" s="32"/>
      <c r="EV117" s="32"/>
      <c r="EW117" s="32"/>
      <c r="EX117" s="32">
        <f t="shared" si="10"/>
        <v>0</v>
      </c>
      <c r="EY117" s="32"/>
      <c r="EZ117" s="32"/>
      <c r="FA117" s="32"/>
      <c r="FB117" s="32"/>
      <c r="FC117" s="32"/>
      <c r="FD117" s="32"/>
      <c r="FE117" s="32"/>
      <c r="FF117" s="32"/>
      <c r="FG117" s="32"/>
      <c r="FH117" s="32"/>
      <c r="FI117" s="32"/>
      <c r="FJ117" s="33"/>
    </row>
    <row r="118" spans="1:166" ht="24.2" customHeight="1" x14ac:dyDescent="0.2">
      <c r="A118" s="95" t="s">
        <v>99</v>
      </c>
      <c r="B118" s="95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5"/>
      <c r="W118" s="95"/>
      <c r="X118" s="95"/>
      <c r="Y118" s="95"/>
      <c r="Z118" s="95"/>
      <c r="AA118" s="95"/>
      <c r="AB118" s="95"/>
      <c r="AC118" s="95"/>
      <c r="AD118" s="95"/>
      <c r="AE118" s="95"/>
      <c r="AF118" s="95"/>
      <c r="AG118" s="95"/>
      <c r="AH118" s="95"/>
      <c r="AI118" s="95"/>
      <c r="AJ118" s="96"/>
      <c r="AK118" s="44"/>
      <c r="AL118" s="45"/>
      <c r="AM118" s="45"/>
      <c r="AN118" s="45"/>
      <c r="AO118" s="45"/>
      <c r="AP118" s="45"/>
      <c r="AQ118" s="45" t="s">
        <v>158</v>
      </c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32">
        <v>36444.36</v>
      </c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  <c r="BT118" s="32"/>
      <c r="BU118" s="32">
        <v>36444.36</v>
      </c>
      <c r="BV118" s="32"/>
      <c r="BW118" s="32"/>
      <c r="BX118" s="32"/>
      <c r="BY118" s="32"/>
      <c r="BZ118" s="32"/>
      <c r="CA118" s="32"/>
      <c r="CB118" s="32"/>
      <c r="CC118" s="32"/>
      <c r="CD118" s="32"/>
      <c r="CE118" s="32"/>
      <c r="CF118" s="32"/>
      <c r="CG118" s="32"/>
      <c r="CH118" s="32">
        <v>36444.36</v>
      </c>
      <c r="CI118" s="32"/>
      <c r="CJ118" s="32"/>
      <c r="CK118" s="32"/>
      <c r="CL118" s="32"/>
      <c r="CM118" s="32"/>
      <c r="CN118" s="32"/>
      <c r="CO118" s="32"/>
      <c r="CP118" s="32"/>
      <c r="CQ118" s="32"/>
      <c r="CR118" s="32"/>
      <c r="CS118" s="32"/>
      <c r="CT118" s="32"/>
      <c r="CU118" s="32"/>
      <c r="CV118" s="32"/>
      <c r="CW118" s="32"/>
      <c r="CX118" s="32"/>
      <c r="CY118" s="32"/>
      <c r="CZ118" s="32"/>
      <c r="DA118" s="32"/>
      <c r="DB118" s="32"/>
      <c r="DC118" s="32"/>
      <c r="DD118" s="32"/>
      <c r="DE118" s="32"/>
      <c r="DF118" s="32"/>
      <c r="DG118" s="32"/>
      <c r="DH118" s="32"/>
      <c r="DI118" s="32"/>
      <c r="DJ118" s="32"/>
      <c r="DK118" s="32"/>
      <c r="DL118" s="32"/>
      <c r="DM118" s="32"/>
      <c r="DN118" s="32"/>
      <c r="DO118" s="32"/>
      <c r="DP118" s="32"/>
      <c r="DQ118" s="32"/>
      <c r="DR118" s="32"/>
      <c r="DS118" s="32"/>
      <c r="DT118" s="32"/>
      <c r="DU118" s="32"/>
      <c r="DV118" s="32"/>
      <c r="DW118" s="32"/>
      <c r="DX118" s="32">
        <f t="shared" si="8"/>
        <v>36444.36</v>
      </c>
      <c r="DY118" s="32"/>
      <c r="DZ118" s="32"/>
      <c r="EA118" s="32"/>
      <c r="EB118" s="32"/>
      <c r="EC118" s="32"/>
      <c r="ED118" s="32"/>
      <c r="EE118" s="32"/>
      <c r="EF118" s="32"/>
      <c r="EG118" s="32"/>
      <c r="EH118" s="32"/>
      <c r="EI118" s="32"/>
      <c r="EJ118" s="32"/>
      <c r="EK118" s="32">
        <f t="shared" si="9"/>
        <v>0</v>
      </c>
      <c r="EL118" s="32"/>
      <c r="EM118" s="32"/>
      <c r="EN118" s="32"/>
      <c r="EO118" s="32"/>
      <c r="EP118" s="32"/>
      <c r="EQ118" s="32"/>
      <c r="ER118" s="32"/>
      <c r="ES118" s="32"/>
      <c r="ET118" s="32"/>
      <c r="EU118" s="32"/>
      <c r="EV118" s="32"/>
      <c r="EW118" s="32"/>
      <c r="EX118" s="32">
        <f t="shared" si="10"/>
        <v>0</v>
      </c>
      <c r="EY118" s="32"/>
      <c r="EZ118" s="32"/>
      <c r="FA118" s="32"/>
      <c r="FB118" s="32"/>
      <c r="FC118" s="32"/>
      <c r="FD118" s="32"/>
      <c r="FE118" s="32"/>
      <c r="FF118" s="32"/>
      <c r="FG118" s="32"/>
      <c r="FH118" s="32"/>
      <c r="FI118" s="32"/>
      <c r="FJ118" s="33"/>
    </row>
    <row r="119" spans="1:166" ht="24.2" customHeight="1" x14ac:dyDescent="0.2">
      <c r="A119" s="95" t="s">
        <v>99</v>
      </c>
      <c r="B119" s="95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5"/>
      <c r="W119" s="95"/>
      <c r="X119" s="95"/>
      <c r="Y119" s="95"/>
      <c r="Z119" s="95"/>
      <c r="AA119" s="95"/>
      <c r="AB119" s="95"/>
      <c r="AC119" s="95"/>
      <c r="AD119" s="95"/>
      <c r="AE119" s="95"/>
      <c r="AF119" s="95"/>
      <c r="AG119" s="95"/>
      <c r="AH119" s="95"/>
      <c r="AI119" s="95"/>
      <c r="AJ119" s="96"/>
      <c r="AK119" s="44"/>
      <c r="AL119" s="45"/>
      <c r="AM119" s="45"/>
      <c r="AN119" s="45"/>
      <c r="AO119" s="45"/>
      <c r="AP119" s="45"/>
      <c r="AQ119" s="45" t="s">
        <v>159</v>
      </c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32">
        <v>78272.92</v>
      </c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  <c r="BT119" s="32"/>
      <c r="BU119" s="32">
        <v>78272.92</v>
      </c>
      <c r="BV119" s="32"/>
      <c r="BW119" s="32"/>
      <c r="BX119" s="32"/>
      <c r="BY119" s="32"/>
      <c r="BZ119" s="32"/>
      <c r="CA119" s="32"/>
      <c r="CB119" s="32"/>
      <c r="CC119" s="32"/>
      <c r="CD119" s="32"/>
      <c r="CE119" s="32"/>
      <c r="CF119" s="32"/>
      <c r="CG119" s="32"/>
      <c r="CH119" s="32">
        <v>30504</v>
      </c>
      <c r="CI119" s="32"/>
      <c r="CJ119" s="32"/>
      <c r="CK119" s="32"/>
      <c r="CL119" s="32"/>
      <c r="CM119" s="32"/>
      <c r="CN119" s="32"/>
      <c r="CO119" s="32"/>
      <c r="CP119" s="32"/>
      <c r="CQ119" s="32"/>
      <c r="CR119" s="32"/>
      <c r="CS119" s="32"/>
      <c r="CT119" s="32"/>
      <c r="CU119" s="32"/>
      <c r="CV119" s="32"/>
      <c r="CW119" s="32"/>
      <c r="CX119" s="32"/>
      <c r="CY119" s="32"/>
      <c r="CZ119" s="32"/>
      <c r="DA119" s="32"/>
      <c r="DB119" s="32"/>
      <c r="DC119" s="32"/>
      <c r="DD119" s="32"/>
      <c r="DE119" s="32"/>
      <c r="DF119" s="32"/>
      <c r="DG119" s="32"/>
      <c r="DH119" s="32"/>
      <c r="DI119" s="32"/>
      <c r="DJ119" s="32"/>
      <c r="DK119" s="32"/>
      <c r="DL119" s="32"/>
      <c r="DM119" s="32"/>
      <c r="DN119" s="32"/>
      <c r="DO119" s="32"/>
      <c r="DP119" s="32"/>
      <c r="DQ119" s="32"/>
      <c r="DR119" s="32"/>
      <c r="DS119" s="32"/>
      <c r="DT119" s="32"/>
      <c r="DU119" s="32"/>
      <c r="DV119" s="32"/>
      <c r="DW119" s="32"/>
      <c r="DX119" s="32">
        <f t="shared" si="8"/>
        <v>30504</v>
      </c>
      <c r="DY119" s="32"/>
      <c r="DZ119" s="32"/>
      <c r="EA119" s="32"/>
      <c r="EB119" s="32"/>
      <c r="EC119" s="32"/>
      <c r="ED119" s="32"/>
      <c r="EE119" s="32"/>
      <c r="EF119" s="32"/>
      <c r="EG119" s="32"/>
      <c r="EH119" s="32"/>
      <c r="EI119" s="32"/>
      <c r="EJ119" s="32"/>
      <c r="EK119" s="32">
        <f t="shared" si="9"/>
        <v>47768.92</v>
      </c>
      <c r="EL119" s="32"/>
      <c r="EM119" s="32"/>
      <c r="EN119" s="32"/>
      <c r="EO119" s="32"/>
      <c r="EP119" s="32"/>
      <c r="EQ119" s="32"/>
      <c r="ER119" s="32"/>
      <c r="ES119" s="32"/>
      <c r="ET119" s="32"/>
      <c r="EU119" s="32"/>
      <c r="EV119" s="32"/>
      <c r="EW119" s="32"/>
      <c r="EX119" s="32">
        <f t="shared" si="10"/>
        <v>47768.92</v>
      </c>
      <c r="EY119" s="32"/>
      <c r="EZ119" s="32"/>
      <c r="FA119" s="32"/>
      <c r="FB119" s="32"/>
      <c r="FC119" s="32"/>
      <c r="FD119" s="32"/>
      <c r="FE119" s="32"/>
      <c r="FF119" s="32"/>
      <c r="FG119" s="32"/>
      <c r="FH119" s="32"/>
      <c r="FI119" s="32"/>
      <c r="FJ119" s="33"/>
    </row>
    <row r="120" spans="1:166" ht="24.2" customHeight="1" x14ac:dyDescent="0.2">
      <c r="A120" s="95" t="s">
        <v>99</v>
      </c>
      <c r="B120" s="95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5"/>
      <c r="W120" s="95"/>
      <c r="X120" s="95"/>
      <c r="Y120" s="95"/>
      <c r="Z120" s="95"/>
      <c r="AA120" s="95"/>
      <c r="AB120" s="95"/>
      <c r="AC120" s="95"/>
      <c r="AD120" s="95"/>
      <c r="AE120" s="95"/>
      <c r="AF120" s="95"/>
      <c r="AG120" s="95"/>
      <c r="AH120" s="95"/>
      <c r="AI120" s="95"/>
      <c r="AJ120" s="96"/>
      <c r="AK120" s="44"/>
      <c r="AL120" s="45"/>
      <c r="AM120" s="45"/>
      <c r="AN120" s="45"/>
      <c r="AO120" s="45"/>
      <c r="AP120" s="45"/>
      <c r="AQ120" s="45" t="s">
        <v>160</v>
      </c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32">
        <v>728000</v>
      </c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  <c r="BT120" s="32"/>
      <c r="BU120" s="32">
        <v>728000</v>
      </c>
      <c r="BV120" s="32"/>
      <c r="BW120" s="32"/>
      <c r="BX120" s="32"/>
      <c r="BY120" s="32"/>
      <c r="BZ120" s="32"/>
      <c r="CA120" s="32"/>
      <c r="CB120" s="32"/>
      <c r="CC120" s="32"/>
      <c r="CD120" s="32"/>
      <c r="CE120" s="32"/>
      <c r="CF120" s="32"/>
      <c r="CG120" s="32"/>
      <c r="CH120" s="32">
        <v>728000</v>
      </c>
      <c r="CI120" s="32"/>
      <c r="CJ120" s="32"/>
      <c r="CK120" s="32"/>
      <c r="CL120" s="32"/>
      <c r="CM120" s="32"/>
      <c r="CN120" s="32"/>
      <c r="CO120" s="32"/>
      <c r="CP120" s="32"/>
      <c r="CQ120" s="32"/>
      <c r="CR120" s="32"/>
      <c r="CS120" s="32"/>
      <c r="CT120" s="32"/>
      <c r="CU120" s="32"/>
      <c r="CV120" s="32"/>
      <c r="CW120" s="32"/>
      <c r="CX120" s="32"/>
      <c r="CY120" s="32"/>
      <c r="CZ120" s="32"/>
      <c r="DA120" s="32"/>
      <c r="DB120" s="32"/>
      <c r="DC120" s="32"/>
      <c r="DD120" s="32"/>
      <c r="DE120" s="32"/>
      <c r="DF120" s="32"/>
      <c r="DG120" s="32"/>
      <c r="DH120" s="32"/>
      <c r="DI120" s="32"/>
      <c r="DJ120" s="32"/>
      <c r="DK120" s="32"/>
      <c r="DL120" s="32"/>
      <c r="DM120" s="32"/>
      <c r="DN120" s="32"/>
      <c r="DO120" s="32"/>
      <c r="DP120" s="32"/>
      <c r="DQ120" s="32"/>
      <c r="DR120" s="32"/>
      <c r="DS120" s="32"/>
      <c r="DT120" s="32"/>
      <c r="DU120" s="32"/>
      <c r="DV120" s="32"/>
      <c r="DW120" s="32"/>
      <c r="DX120" s="32">
        <f t="shared" si="8"/>
        <v>728000</v>
      </c>
      <c r="DY120" s="32"/>
      <c r="DZ120" s="32"/>
      <c r="EA120" s="32"/>
      <c r="EB120" s="32"/>
      <c r="EC120" s="32"/>
      <c r="ED120" s="32"/>
      <c r="EE120" s="32"/>
      <c r="EF120" s="32"/>
      <c r="EG120" s="32"/>
      <c r="EH120" s="32"/>
      <c r="EI120" s="32"/>
      <c r="EJ120" s="32"/>
      <c r="EK120" s="32">
        <f t="shared" si="9"/>
        <v>0</v>
      </c>
      <c r="EL120" s="32"/>
      <c r="EM120" s="32"/>
      <c r="EN120" s="32"/>
      <c r="EO120" s="32"/>
      <c r="EP120" s="32"/>
      <c r="EQ120" s="32"/>
      <c r="ER120" s="32"/>
      <c r="ES120" s="32"/>
      <c r="ET120" s="32"/>
      <c r="EU120" s="32"/>
      <c r="EV120" s="32"/>
      <c r="EW120" s="32"/>
      <c r="EX120" s="32">
        <f t="shared" si="10"/>
        <v>0</v>
      </c>
      <c r="EY120" s="32"/>
      <c r="EZ120" s="32"/>
      <c r="FA120" s="32"/>
      <c r="FB120" s="32"/>
      <c r="FC120" s="32"/>
      <c r="FD120" s="32"/>
      <c r="FE120" s="32"/>
      <c r="FF120" s="32"/>
      <c r="FG120" s="32"/>
      <c r="FH120" s="32"/>
      <c r="FI120" s="32"/>
      <c r="FJ120" s="33"/>
    </row>
    <row r="121" spans="1:166" ht="24.2" customHeight="1" x14ac:dyDescent="0.2">
      <c r="A121" s="95" t="s">
        <v>99</v>
      </c>
      <c r="B121" s="95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5"/>
      <c r="W121" s="95"/>
      <c r="X121" s="95"/>
      <c r="Y121" s="95"/>
      <c r="Z121" s="95"/>
      <c r="AA121" s="95"/>
      <c r="AB121" s="95"/>
      <c r="AC121" s="95"/>
      <c r="AD121" s="95"/>
      <c r="AE121" s="95"/>
      <c r="AF121" s="95"/>
      <c r="AG121" s="95"/>
      <c r="AH121" s="95"/>
      <c r="AI121" s="95"/>
      <c r="AJ121" s="96"/>
      <c r="AK121" s="44"/>
      <c r="AL121" s="45"/>
      <c r="AM121" s="45"/>
      <c r="AN121" s="45"/>
      <c r="AO121" s="45"/>
      <c r="AP121" s="45"/>
      <c r="AQ121" s="45" t="s">
        <v>161</v>
      </c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32">
        <v>240000</v>
      </c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  <c r="BT121" s="32"/>
      <c r="BU121" s="32">
        <v>240000</v>
      </c>
      <c r="BV121" s="32"/>
      <c r="BW121" s="32"/>
      <c r="BX121" s="32"/>
      <c r="BY121" s="32"/>
      <c r="BZ121" s="32"/>
      <c r="CA121" s="32"/>
      <c r="CB121" s="32"/>
      <c r="CC121" s="32"/>
      <c r="CD121" s="32"/>
      <c r="CE121" s="32"/>
      <c r="CF121" s="32"/>
      <c r="CG121" s="32"/>
      <c r="CH121" s="32"/>
      <c r="CI121" s="32"/>
      <c r="CJ121" s="32"/>
      <c r="CK121" s="32"/>
      <c r="CL121" s="32"/>
      <c r="CM121" s="32"/>
      <c r="CN121" s="32"/>
      <c r="CO121" s="32"/>
      <c r="CP121" s="32"/>
      <c r="CQ121" s="32"/>
      <c r="CR121" s="32"/>
      <c r="CS121" s="32"/>
      <c r="CT121" s="32"/>
      <c r="CU121" s="32"/>
      <c r="CV121" s="32"/>
      <c r="CW121" s="32"/>
      <c r="CX121" s="32"/>
      <c r="CY121" s="32"/>
      <c r="CZ121" s="32"/>
      <c r="DA121" s="32"/>
      <c r="DB121" s="32"/>
      <c r="DC121" s="32"/>
      <c r="DD121" s="32"/>
      <c r="DE121" s="32"/>
      <c r="DF121" s="32"/>
      <c r="DG121" s="32"/>
      <c r="DH121" s="32"/>
      <c r="DI121" s="32"/>
      <c r="DJ121" s="32"/>
      <c r="DK121" s="32"/>
      <c r="DL121" s="32"/>
      <c r="DM121" s="32"/>
      <c r="DN121" s="32"/>
      <c r="DO121" s="32"/>
      <c r="DP121" s="32"/>
      <c r="DQ121" s="32"/>
      <c r="DR121" s="32"/>
      <c r="DS121" s="32"/>
      <c r="DT121" s="32"/>
      <c r="DU121" s="32"/>
      <c r="DV121" s="32"/>
      <c r="DW121" s="32"/>
      <c r="DX121" s="32">
        <f t="shared" si="8"/>
        <v>0</v>
      </c>
      <c r="DY121" s="32"/>
      <c r="DZ121" s="32"/>
      <c r="EA121" s="32"/>
      <c r="EB121" s="32"/>
      <c r="EC121" s="32"/>
      <c r="ED121" s="32"/>
      <c r="EE121" s="32"/>
      <c r="EF121" s="32"/>
      <c r="EG121" s="32"/>
      <c r="EH121" s="32"/>
      <c r="EI121" s="32"/>
      <c r="EJ121" s="32"/>
      <c r="EK121" s="32">
        <f t="shared" si="9"/>
        <v>240000</v>
      </c>
      <c r="EL121" s="32"/>
      <c r="EM121" s="32"/>
      <c r="EN121" s="32"/>
      <c r="EO121" s="32"/>
      <c r="EP121" s="32"/>
      <c r="EQ121" s="32"/>
      <c r="ER121" s="32"/>
      <c r="ES121" s="32"/>
      <c r="ET121" s="32"/>
      <c r="EU121" s="32"/>
      <c r="EV121" s="32"/>
      <c r="EW121" s="32"/>
      <c r="EX121" s="32">
        <f t="shared" si="10"/>
        <v>240000</v>
      </c>
      <c r="EY121" s="32"/>
      <c r="EZ121" s="32"/>
      <c r="FA121" s="32"/>
      <c r="FB121" s="32"/>
      <c r="FC121" s="32"/>
      <c r="FD121" s="32"/>
      <c r="FE121" s="32"/>
      <c r="FF121" s="32"/>
      <c r="FG121" s="32"/>
      <c r="FH121" s="32"/>
      <c r="FI121" s="32"/>
      <c r="FJ121" s="33"/>
    </row>
    <row r="122" spans="1:166" ht="24.2" customHeight="1" x14ac:dyDescent="0.2">
      <c r="A122" s="95" t="s">
        <v>99</v>
      </c>
      <c r="B122" s="95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5"/>
      <c r="W122" s="95"/>
      <c r="X122" s="95"/>
      <c r="Y122" s="95"/>
      <c r="Z122" s="95"/>
      <c r="AA122" s="95"/>
      <c r="AB122" s="95"/>
      <c r="AC122" s="95"/>
      <c r="AD122" s="95"/>
      <c r="AE122" s="95"/>
      <c r="AF122" s="95"/>
      <c r="AG122" s="95"/>
      <c r="AH122" s="95"/>
      <c r="AI122" s="95"/>
      <c r="AJ122" s="96"/>
      <c r="AK122" s="44"/>
      <c r="AL122" s="45"/>
      <c r="AM122" s="45"/>
      <c r="AN122" s="45"/>
      <c r="AO122" s="45"/>
      <c r="AP122" s="45"/>
      <c r="AQ122" s="45" t="s">
        <v>162</v>
      </c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32">
        <v>160000</v>
      </c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  <c r="BT122" s="32"/>
      <c r="BU122" s="32">
        <v>160000</v>
      </c>
      <c r="BV122" s="32"/>
      <c r="BW122" s="32"/>
      <c r="BX122" s="32"/>
      <c r="BY122" s="32"/>
      <c r="BZ122" s="32"/>
      <c r="CA122" s="32"/>
      <c r="CB122" s="32"/>
      <c r="CC122" s="32"/>
      <c r="CD122" s="32"/>
      <c r="CE122" s="32"/>
      <c r="CF122" s="32"/>
      <c r="CG122" s="32"/>
      <c r="CH122" s="32">
        <v>160000</v>
      </c>
      <c r="CI122" s="32"/>
      <c r="CJ122" s="32"/>
      <c r="CK122" s="32"/>
      <c r="CL122" s="32"/>
      <c r="CM122" s="32"/>
      <c r="CN122" s="32"/>
      <c r="CO122" s="32"/>
      <c r="CP122" s="32"/>
      <c r="CQ122" s="32"/>
      <c r="CR122" s="32"/>
      <c r="CS122" s="32"/>
      <c r="CT122" s="32"/>
      <c r="CU122" s="32"/>
      <c r="CV122" s="32"/>
      <c r="CW122" s="32"/>
      <c r="CX122" s="32"/>
      <c r="CY122" s="32"/>
      <c r="CZ122" s="32"/>
      <c r="DA122" s="32"/>
      <c r="DB122" s="32"/>
      <c r="DC122" s="32"/>
      <c r="DD122" s="32"/>
      <c r="DE122" s="32"/>
      <c r="DF122" s="32"/>
      <c r="DG122" s="32"/>
      <c r="DH122" s="32"/>
      <c r="DI122" s="32"/>
      <c r="DJ122" s="32"/>
      <c r="DK122" s="32"/>
      <c r="DL122" s="32"/>
      <c r="DM122" s="32"/>
      <c r="DN122" s="32"/>
      <c r="DO122" s="32"/>
      <c r="DP122" s="32"/>
      <c r="DQ122" s="32"/>
      <c r="DR122" s="32"/>
      <c r="DS122" s="32"/>
      <c r="DT122" s="32"/>
      <c r="DU122" s="32"/>
      <c r="DV122" s="32"/>
      <c r="DW122" s="32"/>
      <c r="DX122" s="32">
        <f t="shared" si="8"/>
        <v>160000</v>
      </c>
      <c r="DY122" s="32"/>
      <c r="DZ122" s="32"/>
      <c r="EA122" s="32"/>
      <c r="EB122" s="32"/>
      <c r="EC122" s="32"/>
      <c r="ED122" s="32"/>
      <c r="EE122" s="32"/>
      <c r="EF122" s="32"/>
      <c r="EG122" s="32"/>
      <c r="EH122" s="32"/>
      <c r="EI122" s="32"/>
      <c r="EJ122" s="32"/>
      <c r="EK122" s="32">
        <f t="shared" si="9"/>
        <v>0</v>
      </c>
      <c r="EL122" s="32"/>
      <c r="EM122" s="32"/>
      <c r="EN122" s="32"/>
      <c r="EO122" s="32"/>
      <c r="EP122" s="32"/>
      <c r="EQ122" s="32"/>
      <c r="ER122" s="32"/>
      <c r="ES122" s="32"/>
      <c r="ET122" s="32"/>
      <c r="EU122" s="32"/>
      <c r="EV122" s="32"/>
      <c r="EW122" s="32"/>
      <c r="EX122" s="32">
        <f t="shared" si="10"/>
        <v>0</v>
      </c>
      <c r="EY122" s="32"/>
      <c r="EZ122" s="32"/>
      <c r="FA122" s="32"/>
      <c r="FB122" s="32"/>
      <c r="FC122" s="32"/>
      <c r="FD122" s="32"/>
      <c r="FE122" s="32"/>
      <c r="FF122" s="32"/>
      <c r="FG122" s="32"/>
      <c r="FH122" s="32"/>
      <c r="FI122" s="32"/>
      <c r="FJ122" s="33"/>
    </row>
    <row r="123" spans="1:166" ht="24.2" customHeight="1" x14ac:dyDescent="0.2">
      <c r="A123" s="95" t="s">
        <v>99</v>
      </c>
      <c r="B123" s="95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5"/>
      <c r="W123" s="95"/>
      <c r="X123" s="95"/>
      <c r="Y123" s="95"/>
      <c r="Z123" s="95"/>
      <c r="AA123" s="95"/>
      <c r="AB123" s="95"/>
      <c r="AC123" s="95"/>
      <c r="AD123" s="95"/>
      <c r="AE123" s="95"/>
      <c r="AF123" s="95"/>
      <c r="AG123" s="95"/>
      <c r="AH123" s="95"/>
      <c r="AI123" s="95"/>
      <c r="AJ123" s="96"/>
      <c r="AK123" s="44"/>
      <c r="AL123" s="45"/>
      <c r="AM123" s="45"/>
      <c r="AN123" s="45"/>
      <c r="AO123" s="45"/>
      <c r="AP123" s="45"/>
      <c r="AQ123" s="45" t="s">
        <v>163</v>
      </c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32">
        <v>789528.92</v>
      </c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  <c r="BT123" s="32"/>
      <c r="BU123" s="32">
        <v>789528.92</v>
      </c>
      <c r="BV123" s="32"/>
      <c r="BW123" s="32"/>
      <c r="BX123" s="32"/>
      <c r="BY123" s="32"/>
      <c r="BZ123" s="32"/>
      <c r="CA123" s="32"/>
      <c r="CB123" s="32"/>
      <c r="CC123" s="32"/>
      <c r="CD123" s="32"/>
      <c r="CE123" s="32"/>
      <c r="CF123" s="32"/>
      <c r="CG123" s="32"/>
      <c r="CH123" s="32">
        <v>789528.92</v>
      </c>
      <c r="CI123" s="32"/>
      <c r="CJ123" s="32"/>
      <c r="CK123" s="32"/>
      <c r="CL123" s="32"/>
      <c r="CM123" s="32"/>
      <c r="CN123" s="32"/>
      <c r="CO123" s="32"/>
      <c r="CP123" s="32"/>
      <c r="CQ123" s="32"/>
      <c r="CR123" s="32"/>
      <c r="CS123" s="32"/>
      <c r="CT123" s="32"/>
      <c r="CU123" s="32"/>
      <c r="CV123" s="32"/>
      <c r="CW123" s="32"/>
      <c r="CX123" s="32"/>
      <c r="CY123" s="32"/>
      <c r="CZ123" s="32"/>
      <c r="DA123" s="32"/>
      <c r="DB123" s="32"/>
      <c r="DC123" s="32"/>
      <c r="DD123" s="32"/>
      <c r="DE123" s="32"/>
      <c r="DF123" s="32"/>
      <c r="DG123" s="32"/>
      <c r="DH123" s="32"/>
      <c r="DI123" s="32"/>
      <c r="DJ123" s="32"/>
      <c r="DK123" s="32"/>
      <c r="DL123" s="32"/>
      <c r="DM123" s="32"/>
      <c r="DN123" s="32"/>
      <c r="DO123" s="32"/>
      <c r="DP123" s="32"/>
      <c r="DQ123" s="32"/>
      <c r="DR123" s="32"/>
      <c r="DS123" s="32"/>
      <c r="DT123" s="32"/>
      <c r="DU123" s="32"/>
      <c r="DV123" s="32"/>
      <c r="DW123" s="32"/>
      <c r="DX123" s="32">
        <f t="shared" si="8"/>
        <v>789528.92</v>
      </c>
      <c r="DY123" s="32"/>
      <c r="DZ123" s="32"/>
      <c r="EA123" s="32"/>
      <c r="EB123" s="32"/>
      <c r="EC123" s="32"/>
      <c r="ED123" s="32"/>
      <c r="EE123" s="32"/>
      <c r="EF123" s="32"/>
      <c r="EG123" s="32"/>
      <c r="EH123" s="32"/>
      <c r="EI123" s="32"/>
      <c r="EJ123" s="32"/>
      <c r="EK123" s="32">
        <f t="shared" si="9"/>
        <v>0</v>
      </c>
      <c r="EL123" s="32"/>
      <c r="EM123" s="32"/>
      <c r="EN123" s="32"/>
      <c r="EO123" s="32"/>
      <c r="EP123" s="32"/>
      <c r="EQ123" s="32"/>
      <c r="ER123" s="32"/>
      <c r="ES123" s="32"/>
      <c r="ET123" s="32"/>
      <c r="EU123" s="32"/>
      <c r="EV123" s="32"/>
      <c r="EW123" s="32"/>
      <c r="EX123" s="32">
        <f t="shared" si="10"/>
        <v>0</v>
      </c>
      <c r="EY123" s="32"/>
      <c r="EZ123" s="32"/>
      <c r="FA123" s="32"/>
      <c r="FB123" s="32"/>
      <c r="FC123" s="32"/>
      <c r="FD123" s="32"/>
      <c r="FE123" s="32"/>
      <c r="FF123" s="32"/>
      <c r="FG123" s="32"/>
      <c r="FH123" s="32"/>
      <c r="FI123" s="32"/>
      <c r="FJ123" s="33"/>
    </row>
    <row r="124" spans="1:166" ht="24.2" customHeight="1" x14ac:dyDescent="0.2">
      <c r="A124" s="95" t="s">
        <v>99</v>
      </c>
      <c r="B124" s="95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  <c r="X124" s="95"/>
      <c r="Y124" s="95"/>
      <c r="Z124" s="95"/>
      <c r="AA124" s="95"/>
      <c r="AB124" s="95"/>
      <c r="AC124" s="95"/>
      <c r="AD124" s="95"/>
      <c r="AE124" s="95"/>
      <c r="AF124" s="95"/>
      <c r="AG124" s="95"/>
      <c r="AH124" s="95"/>
      <c r="AI124" s="95"/>
      <c r="AJ124" s="96"/>
      <c r="AK124" s="44"/>
      <c r="AL124" s="45"/>
      <c r="AM124" s="45"/>
      <c r="AN124" s="45"/>
      <c r="AO124" s="45"/>
      <c r="AP124" s="45"/>
      <c r="AQ124" s="45" t="s">
        <v>164</v>
      </c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32">
        <v>153329.60999999999</v>
      </c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  <c r="BT124" s="32"/>
      <c r="BU124" s="32">
        <v>153329.60999999999</v>
      </c>
      <c r="BV124" s="32"/>
      <c r="BW124" s="32"/>
      <c r="BX124" s="32"/>
      <c r="BY124" s="32"/>
      <c r="BZ124" s="32"/>
      <c r="CA124" s="32"/>
      <c r="CB124" s="32"/>
      <c r="CC124" s="32"/>
      <c r="CD124" s="32"/>
      <c r="CE124" s="32"/>
      <c r="CF124" s="32"/>
      <c r="CG124" s="32"/>
      <c r="CH124" s="32">
        <v>153329.60999999999</v>
      </c>
      <c r="CI124" s="32"/>
      <c r="CJ124" s="32"/>
      <c r="CK124" s="32"/>
      <c r="CL124" s="32"/>
      <c r="CM124" s="32"/>
      <c r="CN124" s="32"/>
      <c r="CO124" s="32"/>
      <c r="CP124" s="32"/>
      <c r="CQ124" s="32"/>
      <c r="CR124" s="32"/>
      <c r="CS124" s="32"/>
      <c r="CT124" s="32"/>
      <c r="CU124" s="32"/>
      <c r="CV124" s="32"/>
      <c r="CW124" s="32"/>
      <c r="CX124" s="32"/>
      <c r="CY124" s="32"/>
      <c r="CZ124" s="32"/>
      <c r="DA124" s="32"/>
      <c r="DB124" s="32"/>
      <c r="DC124" s="32"/>
      <c r="DD124" s="32"/>
      <c r="DE124" s="32"/>
      <c r="DF124" s="32"/>
      <c r="DG124" s="32"/>
      <c r="DH124" s="32"/>
      <c r="DI124" s="32"/>
      <c r="DJ124" s="32"/>
      <c r="DK124" s="32"/>
      <c r="DL124" s="32"/>
      <c r="DM124" s="32"/>
      <c r="DN124" s="32"/>
      <c r="DO124" s="32"/>
      <c r="DP124" s="32"/>
      <c r="DQ124" s="32"/>
      <c r="DR124" s="32"/>
      <c r="DS124" s="32"/>
      <c r="DT124" s="32"/>
      <c r="DU124" s="32"/>
      <c r="DV124" s="32"/>
      <c r="DW124" s="32"/>
      <c r="DX124" s="32">
        <f t="shared" si="8"/>
        <v>153329.60999999999</v>
      </c>
      <c r="DY124" s="32"/>
      <c r="DZ124" s="32"/>
      <c r="EA124" s="32"/>
      <c r="EB124" s="32"/>
      <c r="EC124" s="32"/>
      <c r="ED124" s="32"/>
      <c r="EE124" s="32"/>
      <c r="EF124" s="32"/>
      <c r="EG124" s="32"/>
      <c r="EH124" s="32"/>
      <c r="EI124" s="32"/>
      <c r="EJ124" s="32"/>
      <c r="EK124" s="32">
        <f t="shared" si="9"/>
        <v>0</v>
      </c>
      <c r="EL124" s="32"/>
      <c r="EM124" s="32"/>
      <c r="EN124" s="32"/>
      <c r="EO124" s="32"/>
      <c r="EP124" s="32"/>
      <c r="EQ124" s="32"/>
      <c r="ER124" s="32"/>
      <c r="ES124" s="32"/>
      <c r="ET124" s="32"/>
      <c r="EU124" s="32"/>
      <c r="EV124" s="32"/>
      <c r="EW124" s="32"/>
      <c r="EX124" s="32">
        <f t="shared" si="10"/>
        <v>0</v>
      </c>
      <c r="EY124" s="32"/>
      <c r="EZ124" s="32"/>
      <c r="FA124" s="32"/>
      <c r="FB124" s="32"/>
      <c r="FC124" s="32"/>
      <c r="FD124" s="32"/>
      <c r="FE124" s="32"/>
      <c r="FF124" s="32"/>
      <c r="FG124" s="32"/>
      <c r="FH124" s="32"/>
      <c r="FI124" s="32"/>
      <c r="FJ124" s="33"/>
    </row>
    <row r="125" spans="1:166" ht="12.75" x14ac:dyDescent="0.2">
      <c r="A125" s="95" t="s">
        <v>87</v>
      </c>
      <c r="B125" s="95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5"/>
      <c r="W125" s="95"/>
      <c r="X125" s="95"/>
      <c r="Y125" s="95"/>
      <c r="Z125" s="95"/>
      <c r="AA125" s="95"/>
      <c r="AB125" s="95"/>
      <c r="AC125" s="95"/>
      <c r="AD125" s="95"/>
      <c r="AE125" s="95"/>
      <c r="AF125" s="95"/>
      <c r="AG125" s="95"/>
      <c r="AH125" s="95"/>
      <c r="AI125" s="95"/>
      <c r="AJ125" s="96"/>
      <c r="AK125" s="44"/>
      <c r="AL125" s="45"/>
      <c r="AM125" s="45"/>
      <c r="AN125" s="45"/>
      <c r="AO125" s="45"/>
      <c r="AP125" s="45"/>
      <c r="AQ125" s="45" t="s">
        <v>165</v>
      </c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32">
        <v>28651.52</v>
      </c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  <c r="BT125" s="32"/>
      <c r="BU125" s="32">
        <v>28651.52</v>
      </c>
      <c r="BV125" s="32"/>
      <c r="BW125" s="32"/>
      <c r="BX125" s="32"/>
      <c r="BY125" s="32"/>
      <c r="BZ125" s="32"/>
      <c r="CA125" s="32"/>
      <c r="CB125" s="32"/>
      <c r="CC125" s="32"/>
      <c r="CD125" s="32"/>
      <c r="CE125" s="32"/>
      <c r="CF125" s="32"/>
      <c r="CG125" s="32"/>
      <c r="CH125" s="32">
        <v>28651.52</v>
      </c>
      <c r="CI125" s="32"/>
      <c r="CJ125" s="32"/>
      <c r="CK125" s="32"/>
      <c r="CL125" s="32"/>
      <c r="CM125" s="32"/>
      <c r="CN125" s="32"/>
      <c r="CO125" s="32"/>
      <c r="CP125" s="32"/>
      <c r="CQ125" s="32"/>
      <c r="CR125" s="32"/>
      <c r="CS125" s="32"/>
      <c r="CT125" s="32"/>
      <c r="CU125" s="32"/>
      <c r="CV125" s="32"/>
      <c r="CW125" s="32"/>
      <c r="CX125" s="32"/>
      <c r="CY125" s="32"/>
      <c r="CZ125" s="32"/>
      <c r="DA125" s="32"/>
      <c r="DB125" s="32"/>
      <c r="DC125" s="32"/>
      <c r="DD125" s="32"/>
      <c r="DE125" s="32"/>
      <c r="DF125" s="32"/>
      <c r="DG125" s="32"/>
      <c r="DH125" s="32"/>
      <c r="DI125" s="32"/>
      <c r="DJ125" s="32"/>
      <c r="DK125" s="32"/>
      <c r="DL125" s="32"/>
      <c r="DM125" s="32"/>
      <c r="DN125" s="32"/>
      <c r="DO125" s="32"/>
      <c r="DP125" s="32"/>
      <c r="DQ125" s="32"/>
      <c r="DR125" s="32"/>
      <c r="DS125" s="32"/>
      <c r="DT125" s="32"/>
      <c r="DU125" s="32"/>
      <c r="DV125" s="32"/>
      <c r="DW125" s="32"/>
      <c r="DX125" s="32">
        <f t="shared" si="8"/>
        <v>28651.52</v>
      </c>
      <c r="DY125" s="32"/>
      <c r="DZ125" s="32"/>
      <c r="EA125" s="32"/>
      <c r="EB125" s="32"/>
      <c r="EC125" s="32"/>
      <c r="ED125" s="32"/>
      <c r="EE125" s="32"/>
      <c r="EF125" s="32"/>
      <c r="EG125" s="32"/>
      <c r="EH125" s="32"/>
      <c r="EI125" s="32"/>
      <c r="EJ125" s="32"/>
      <c r="EK125" s="32">
        <f t="shared" si="9"/>
        <v>0</v>
      </c>
      <c r="EL125" s="32"/>
      <c r="EM125" s="32"/>
      <c r="EN125" s="32"/>
      <c r="EO125" s="32"/>
      <c r="EP125" s="32"/>
      <c r="EQ125" s="32"/>
      <c r="ER125" s="32"/>
      <c r="ES125" s="32"/>
      <c r="ET125" s="32"/>
      <c r="EU125" s="32"/>
      <c r="EV125" s="32"/>
      <c r="EW125" s="32"/>
      <c r="EX125" s="32">
        <f t="shared" si="10"/>
        <v>0</v>
      </c>
      <c r="EY125" s="32"/>
      <c r="EZ125" s="32"/>
      <c r="FA125" s="32"/>
      <c r="FB125" s="32"/>
      <c r="FC125" s="32"/>
      <c r="FD125" s="32"/>
      <c r="FE125" s="32"/>
      <c r="FF125" s="32"/>
      <c r="FG125" s="32"/>
      <c r="FH125" s="32"/>
      <c r="FI125" s="32"/>
      <c r="FJ125" s="33"/>
    </row>
    <row r="126" spans="1:166" ht="12.75" x14ac:dyDescent="0.2">
      <c r="A126" s="95" t="s">
        <v>87</v>
      </c>
      <c r="B126" s="95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5"/>
      <c r="W126" s="95"/>
      <c r="X126" s="95"/>
      <c r="Y126" s="95"/>
      <c r="Z126" s="95"/>
      <c r="AA126" s="95"/>
      <c r="AB126" s="95"/>
      <c r="AC126" s="95"/>
      <c r="AD126" s="95"/>
      <c r="AE126" s="95"/>
      <c r="AF126" s="95"/>
      <c r="AG126" s="95"/>
      <c r="AH126" s="95"/>
      <c r="AI126" s="95"/>
      <c r="AJ126" s="96"/>
      <c r="AK126" s="44"/>
      <c r="AL126" s="45"/>
      <c r="AM126" s="45"/>
      <c r="AN126" s="45"/>
      <c r="AO126" s="45"/>
      <c r="AP126" s="45"/>
      <c r="AQ126" s="45" t="s">
        <v>166</v>
      </c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32">
        <v>1577.38</v>
      </c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  <c r="BT126" s="32"/>
      <c r="BU126" s="32">
        <v>1577.38</v>
      </c>
      <c r="BV126" s="32"/>
      <c r="BW126" s="32"/>
      <c r="BX126" s="32"/>
      <c r="BY126" s="32"/>
      <c r="BZ126" s="32"/>
      <c r="CA126" s="32"/>
      <c r="CB126" s="32"/>
      <c r="CC126" s="32"/>
      <c r="CD126" s="32"/>
      <c r="CE126" s="32"/>
      <c r="CF126" s="32"/>
      <c r="CG126" s="32"/>
      <c r="CH126" s="32">
        <v>1577.38</v>
      </c>
      <c r="CI126" s="32"/>
      <c r="CJ126" s="32"/>
      <c r="CK126" s="32"/>
      <c r="CL126" s="32"/>
      <c r="CM126" s="32"/>
      <c r="CN126" s="32"/>
      <c r="CO126" s="32"/>
      <c r="CP126" s="32"/>
      <c r="CQ126" s="32"/>
      <c r="CR126" s="32"/>
      <c r="CS126" s="32"/>
      <c r="CT126" s="32"/>
      <c r="CU126" s="32"/>
      <c r="CV126" s="32"/>
      <c r="CW126" s="32"/>
      <c r="CX126" s="32"/>
      <c r="CY126" s="32"/>
      <c r="CZ126" s="32"/>
      <c r="DA126" s="32"/>
      <c r="DB126" s="32"/>
      <c r="DC126" s="32"/>
      <c r="DD126" s="32"/>
      <c r="DE126" s="32"/>
      <c r="DF126" s="32"/>
      <c r="DG126" s="32"/>
      <c r="DH126" s="32"/>
      <c r="DI126" s="32"/>
      <c r="DJ126" s="32"/>
      <c r="DK126" s="32"/>
      <c r="DL126" s="32"/>
      <c r="DM126" s="32"/>
      <c r="DN126" s="32"/>
      <c r="DO126" s="32"/>
      <c r="DP126" s="32"/>
      <c r="DQ126" s="32"/>
      <c r="DR126" s="32"/>
      <c r="DS126" s="32"/>
      <c r="DT126" s="32"/>
      <c r="DU126" s="32"/>
      <c r="DV126" s="32"/>
      <c r="DW126" s="32"/>
      <c r="DX126" s="32">
        <f t="shared" si="8"/>
        <v>1577.38</v>
      </c>
      <c r="DY126" s="32"/>
      <c r="DZ126" s="32"/>
      <c r="EA126" s="32"/>
      <c r="EB126" s="32"/>
      <c r="EC126" s="32"/>
      <c r="ED126" s="32"/>
      <c r="EE126" s="32"/>
      <c r="EF126" s="32"/>
      <c r="EG126" s="32"/>
      <c r="EH126" s="32"/>
      <c r="EI126" s="32"/>
      <c r="EJ126" s="32"/>
      <c r="EK126" s="32">
        <f t="shared" si="9"/>
        <v>0</v>
      </c>
      <c r="EL126" s="32"/>
      <c r="EM126" s="32"/>
      <c r="EN126" s="32"/>
      <c r="EO126" s="32"/>
      <c r="EP126" s="32"/>
      <c r="EQ126" s="32"/>
      <c r="ER126" s="32"/>
      <c r="ES126" s="32"/>
      <c r="ET126" s="32"/>
      <c r="EU126" s="32"/>
      <c r="EV126" s="32"/>
      <c r="EW126" s="32"/>
      <c r="EX126" s="32">
        <f t="shared" si="10"/>
        <v>0</v>
      </c>
      <c r="EY126" s="32"/>
      <c r="EZ126" s="32"/>
      <c r="FA126" s="32"/>
      <c r="FB126" s="32"/>
      <c r="FC126" s="32"/>
      <c r="FD126" s="32"/>
      <c r="FE126" s="32"/>
      <c r="FF126" s="32"/>
      <c r="FG126" s="32"/>
      <c r="FH126" s="32"/>
      <c r="FI126" s="32"/>
      <c r="FJ126" s="33"/>
    </row>
    <row r="127" spans="1:166" ht="24.2" customHeight="1" x14ac:dyDescent="0.2">
      <c r="A127" s="95" t="s">
        <v>135</v>
      </c>
      <c r="B127" s="95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5"/>
      <c r="W127" s="95"/>
      <c r="X127" s="95"/>
      <c r="Y127" s="95"/>
      <c r="Z127" s="95"/>
      <c r="AA127" s="95"/>
      <c r="AB127" s="95"/>
      <c r="AC127" s="95"/>
      <c r="AD127" s="95"/>
      <c r="AE127" s="95"/>
      <c r="AF127" s="95"/>
      <c r="AG127" s="95"/>
      <c r="AH127" s="95"/>
      <c r="AI127" s="95"/>
      <c r="AJ127" s="96"/>
      <c r="AK127" s="44"/>
      <c r="AL127" s="45"/>
      <c r="AM127" s="45"/>
      <c r="AN127" s="45"/>
      <c r="AO127" s="45"/>
      <c r="AP127" s="45"/>
      <c r="AQ127" s="45" t="s">
        <v>167</v>
      </c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32">
        <v>144891.34</v>
      </c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  <c r="BT127" s="32"/>
      <c r="BU127" s="32">
        <v>144891.34</v>
      </c>
      <c r="BV127" s="32"/>
      <c r="BW127" s="32"/>
      <c r="BX127" s="32"/>
      <c r="BY127" s="32"/>
      <c r="BZ127" s="32"/>
      <c r="CA127" s="32"/>
      <c r="CB127" s="32"/>
      <c r="CC127" s="32"/>
      <c r="CD127" s="32"/>
      <c r="CE127" s="32"/>
      <c r="CF127" s="32"/>
      <c r="CG127" s="32"/>
      <c r="CH127" s="32">
        <v>144891.34</v>
      </c>
      <c r="CI127" s="32"/>
      <c r="CJ127" s="32"/>
      <c r="CK127" s="32"/>
      <c r="CL127" s="32"/>
      <c r="CM127" s="32"/>
      <c r="CN127" s="32"/>
      <c r="CO127" s="32"/>
      <c r="CP127" s="32"/>
      <c r="CQ127" s="32"/>
      <c r="CR127" s="32"/>
      <c r="CS127" s="32"/>
      <c r="CT127" s="32"/>
      <c r="CU127" s="32"/>
      <c r="CV127" s="32"/>
      <c r="CW127" s="32"/>
      <c r="CX127" s="32"/>
      <c r="CY127" s="32"/>
      <c r="CZ127" s="32"/>
      <c r="DA127" s="32"/>
      <c r="DB127" s="32"/>
      <c r="DC127" s="32"/>
      <c r="DD127" s="32"/>
      <c r="DE127" s="32"/>
      <c r="DF127" s="32"/>
      <c r="DG127" s="32"/>
      <c r="DH127" s="32"/>
      <c r="DI127" s="32"/>
      <c r="DJ127" s="32"/>
      <c r="DK127" s="32"/>
      <c r="DL127" s="32"/>
      <c r="DM127" s="32"/>
      <c r="DN127" s="32"/>
      <c r="DO127" s="32"/>
      <c r="DP127" s="32"/>
      <c r="DQ127" s="32"/>
      <c r="DR127" s="32"/>
      <c r="DS127" s="32"/>
      <c r="DT127" s="32"/>
      <c r="DU127" s="32"/>
      <c r="DV127" s="32"/>
      <c r="DW127" s="32"/>
      <c r="DX127" s="32">
        <f t="shared" si="8"/>
        <v>144891.34</v>
      </c>
      <c r="DY127" s="32"/>
      <c r="DZ127" s="32"/>
      <c r="EA127" s="32"/>
      <c r="EB127" s="32"/>
      <c r="EC127" s="32"/>
      <c r="ED127" s="32"/>
      <c r="EE127" s="32"/>
      <c r="EF127" s="32"/>
      <c r="EG127" s="32"/>
      <c r="EH127" s="32"/>
      <c r="EI127" s="32"/>
      <c r="EJ127" s="32"/>
      <c r="EK127" s="32">
        <f t="shared" si="9"/>
        <v>0</v>
      </c>
      <c r="EL127" s="32"/>
      <c r="EM127" s="32"/>
      <c r="EN127" s="32"/>
      <c r="EO127" s="32"/>
      <c r="EP127" s="32"/>
      <c r="EQ127" s="32"/>
      <c r="ER127" s="32"/>
      <c r="ES127" s="32"/>
      <c r="ET127" s="32"/>
      <c r="EU127" s="32"/>
      <c r="EV127" s="32"/>
      <c r="EW127" s="32"/>
      <c r="EX127" s="32">
        <f t="shared" si="10"/>
        <v>0</v>
      </c>
      <c r="EY127" s="32"/>
      <c r="EZ127" s="32"/>
      <c r="FA127" s="32"/>
      <c r="FB127" s="32"/>
      <c r="FC127" s="32"/>
      <c r="FD127" s="32"/>
      <c r="FE127" s="32"/>
      <c r="FF127" s="32"/>
      <c r="FG127" s="32"/>
      <c r="FH127" s="32"/>
      <c r="FI127" s="32"/>
      <c r="FJ127" s="33"/>
    </row>
    <row r="128" spans="1:166" ht="24.2" customHeight="1" x14ac:dyDescent="0.2">
      <c r="A128" s="95" t="s">
        <v>135</v>
      </c>
      <c r="B128" s="95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5"/>
      <c r="W128" s="95"/>
      <c r="X128" s="95"/>
      <c r="Y128" s="95"/>
      <c r="Z128" s="95"/>
      <c r="AA128" s="95"/>
      <c r="AB128" s="95"/>
      <c r="AC128" s="95"/>
      <c r="AD128" s="95"/>
      <c r="AE128" s="95"/>
      <c r="AF128" s="95"/>
      <c r="AG128" s="95"/>
      <c r="AH128" s="95"/>
      <c r="AI128" s="95"/>
      <c r="AJ128" s="96"/>
      <c r="AK128" s="44"/>
      <c r="AL128" s="45"/>
      <c r="AM128" s="45"/>
      <c r="AN128" s="45"/>
      <c r="AO128" s="45"/>
      <c r="AP128" s="45"/>
      <c r="AQ128" s="45" t="s">
        <v>168</v>
      </c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32">
        <v>632000</v>
      </c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  <c r="BT128" s="32"/>
      <c r="BU128" s="32">
        <v>632000</v>
      </c>
      <c r="BV128" s="32"/>
      <c r="BW128" s="32"/>
      <c r="BX128" s="32"/>
      <c r="BY128" s="32"/>
      <c r="BZ128" s="32"/>
      <c r="CA128" s="32"/>
      <c r="CB128" s="32"/>
      <c r="CC128" s="32"/>
      <c r="CD128" s="32"/>
      <c r="CE128" s="32"/>
      <c r="CF128" s="32"/>
      <c r="CG128" s="32"/>
      <c r="CH128" s="32">
        <v>219861.76000000001</v>
      </c>
      <c r="CI128" s="32"/>
      <c r="CJ128" s="32"/>
      <c r="CK128" s="32"/>
      <c r="CL128" s="32"/>
      <c r="CM128" s="32"/>
      <c r="CN128" s="32"/>
      <c r="CO128" s="32"/>
      <c r="CP128" s="32"/>
      <c r="CQ128" s="32"/>
      <c r="CR128" s="32"/>
      <c r="CS128" s="32"/>
      <c r="CT128" s="32"/>
      <c r="CU128" s="32"/>
      <c r="CV128" s="32"/>
      <c r="CW128" s="32"/>
      <c r="CX128" s="32"/>
      <c r="CY128" s="32"/>
      <c r="CZ128" s="32"/>
      <c r="DA128" s="32"/>
      <c r="DB128" s="32"/>
      <c r="DC128" s="32"/>
      <c r="DD128" s="32"/>
      <c r="DE128" s="32"/>
      <c r="DF128" s="32"/>
      <c r="DG128" s="32"/>
      <c r="DH128" s="32"/>
      <c r="DI128" s="32"/>
      <c r="DJ128" s="32"/>
      <c r="DK128" s="32"/>
      <c r="DL128" s="32"/>
      <c r="DM128" s="32"/>
      <c r="DN128" s="32"/>
      <c r="DO128" s="32"/>
      <c r="DP128" s="32"/>
      <c r="DQ128" s="32"/>
      <c r="DR128" s="32"/>
      <c r="DS128" s="32"/>
      <c r="DT128" s="32"/>
      <c r="DU128" s="32"/>
      <c r="DV128" s="32"/>
      <c r="DW128" s="32"/>
      <c r="DX128" s="32">
        <f t="shared" si="8"/>
        <v>219861.76000000001</v>
      </c>
      <c r="DY128" s="32"/>
      <c r="DZ128" s="32"/>
      <c r="EA128" s="32"/>
      <c r="EB128" s="32"/>
      <c r="EC128" s="32"/>
      <c r="ED128" s="32"/>
      <c r="EE128" s="32"/>
      <c r="EF128" s="32"/>
      <c r="EG128" s="32"/>
      <c r="EH128" s="32"/>
      <c r="EI128" s="32"/>
      <c r="EJ128" s="32"/>
      <c r="EK128" s="32">
        <f t="shared" si="9"/>
        <v>412138.23999999999</v>
      </c>
      <c r="EL128" s="32"/>
      <c r="EM128" s="32"/>
      <c r="EN128" s="32"/>
      <c r="EO128" s="32"/>
      <c r="EP128" s="32"/>
      <c r="EQ128" s="32"/>
      <c r="ER128" s="32"/>
      <c r="ES128" s="32"/>
      <c r="ET128" s="32"/>
      <c r="EU128" s="32"/>
      <c r="EV128" s="32"/>
      <c r="EW128" s="32"/>
      <c r="EX128" s="32">
        <f t="shared" si="10"/>
        <v>412138.23999999999</v>
      </c>
      <c r="EY128" s="32"/>
      <c r="EZ128" s="32"/>
      <c r="FA128" s="32"/>
      <c r="FB128" s="32"/>
      <c r="FC128" s="32"/>
      <c r="FD128" s="32"/>
      <c r="FE128" s="32"/>
      <c r="FF128" s="32"/>
      <c r="FG128" s="32"/>
      <c r="FH128" s="32"/>
      <c r="FI128" s="32"/>
      <c r="FJ128" s="33"/>
    </row>
    <row r="129" spans="1:166" ht="24.2" customHeight="1" x14ac:dyDescent="0.2">
      <c r="A129" s="95" t="s">
        <v>109</v>
      </c>
      <c r="B129" s="95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5"/>
      <c r="W129" s="95"/>
      <c r="X129" s="95"/>
      <c r="Y129" s="95"/>
      <c r="Z129" s="95"/>
      <c r="AA129" s="95"/>
      <c r="AB129" s="95"/>
      <c r="AC129" s="95"/>
      <c r="AD129" s="95"/>
      <c r="AE129" s="95"/>
      <c r="AF129" s="95"/>
      <c r="AG129" s="95"/>
      <c r="AH129" s="95"/>
      <c r="AI129" s="95"/>
      <c r="AJ129" s="96"/>
      <c r="AK129" s="44"/>
      <c r="AL129" s="45"/>
      <c r="AM129" s="45"/>
      <c r="AN129" s="45"/>
      <c r="AO129" s="45"/>
      <c r="AP129" s="45"/>
      <c r="AQ129" s="45" t="s">
        <v>169</v>
      </c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32">
        <v>16698.919999999998</v>
      </c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  <c r="BT129" s="32"/>
      <c r="BU129" s="32">
        <v>16698.919999999998</v>
      </c>
      <c r="BV129" s="32"/>
      <c r="BW129" s="32"/>
      <c r="BX129" s="32"/>
      <c r="BY129" s="32"/>
      <c r="BZ129" s="32"/>
      <c r="CA129" s="32"/>
      <c r="CB129" s="32"/>
      <c r="CC129" s="32"/>
      <c r="CD129" s="32"/>
      <c r="CE129" s="32"/>
      <c r="CF129" s="32"/>
      <c r="CG129" s="32"/>
      <c r="CH129" s="32">
        <v>16698.919999999998</v>
      </c>
      <c r="CI129" s="32"/>
      <c r="CJ129" s="32"/>
      <c r="CK129" s="32"/>
      <c r="CL129" s="32"/>
      <c r="CM129" s="32"/>
      <c r="CN129" s="32"/>
      <c r="CO129" s="32"/>
      <c r="CP129" s="32"/>
      <c r="CQ129" s="32"/>
      <c r="CR129" s="32"/>
      <c r="CS129" s="32"/>
      <c r="CT129" s="32"/>
      <c r="CU129" s="32"/>
      <c r="CV129" s="32"/>
      <c r="CW129" s="32"/>
      <c r="CX129" s="32"/>
      <c r="CY129" s="32"/>
      <c r="CZ129" s="32"/>
      <c r="DA129" s="32"/>
      <c r="DB129" s="32"/>
      <c r="DC129" s="32"/>
      <c r="DD129" s="32"/>
      <c r="DE129" s="32"/>
      <c r="DF129" s="32"/>
      <c r="DG129" s="32"/>
      <c r="DH129" s="32"/>
      <c r="DI129" s="32"/>
      <c r="DJ129" s="32"/>
      <c r="DK129" s="32"/>
      <c r="DL129" s="32"/>
      <c r="DM129" s="32"/>
      <c r="DN129" s="32"/>
      <c r="DO129" s="32"/>
      <c r="DP129" s="32"/>
      <c r="DQ129" s="32"/>
      <c r="DR129" s="32"/>
      <c r="DS129" s="32"/>
      <c r="DT129" s="32"/>
      <c r="DU129" s="32"/>
      <c r="DV129" s="32"/>
      <c r="DW129" s="32"/>
      <c r="DX129" s="32">
        <f t="shared" si="8"/>
        <v>16698.919999999998</v>
      </c>
      <c r="DY129" s="32"/>
      <c r="DZ129" s="32"/>
      <c r="EA129" s="32"/>
      <c r="EB129" s="32"/>
      <c r="EC129" s="32"/>
      <c r="ED129" s="32"/>
      <c r="EE129" s="32"/>
      <c r="EF129" s="32"/>
      <c r="EG129" s="32"/>
      <c r="EH129" s="32"/>
      <c r="EI129" s="32"/>
      <c r="EJ129" s="32"/>
      <c r="EK129" s="32">
        <f t="shared" si="9"/>
        <v>0</v>
      </c>
      <c r="EL129" s="32"/>
      <c r="EM129" s="32"/>
      <c r="EN129" s="32"/>
      <c r="EO129" s="32"/>
      <c r="EP129" s="32"/>
      <c r="EQ129" s="32"/>
      <c r="ER129" s="32"/>
      <c r="ES129" s="32"/>
      <c r="ET129" s="32"/>
      <c r="EU129" s="32"/>
      <c r="EV129" s="32"/>
      <c r="EW129" s="32"/>
      <c r="EX129" s="32">
        <f t="shared" si="10"/>
        <v>0</v>
      </c>
      <c r="EY129" s="32"/>
      <c r="EZ129" s="32"/>
      <c r="FA129" s="32"/>
      <c r="FB129" s="32"/>
      <c r="FC129" s="32"/>
      <c r="FD129" s="32"/>
      <c r="FE129" s="32"/>
      <c r="FF129" s="32"/>
      <c r="FG129" s="32"/>
      <c r="FH129" s="32"/>
      <c r="FI129" s="32"/>
      <c r="FJ129" s="33"/>
    </row>
    <row r="130" spans="1:166" ht="24.2" customHeight="1" x14ac:dyDescent="0.2">
      <c r="A130" s="95" t="s">
        <v>109</v>
      </c>
      <c r="B130" s="95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95"/>
      <c r="W130" s="95"/>
      <c r="X130" s="95"/>
      <c r="Y130" s="95"/>
      <c r="Z130" s="95"/>
      <c r="AA130" s="95"/>
      <c r="AB130" s="95"/>
      <c r="AC130" s="95"/>
      <c r="AD130" s="95"/>
      <c r="AE130" s="95"/>
      <c r="AF130" s="95"/>
      <c r="AG130" s="95"/>
      <c r="AH130" s="95"/>
      <c r="AI130" s="95"/>
      <c r="AJ130" s="96"/>
      <c r="AK130" s="44"/>
      <c r="AL130" s="45"/>
      <c r="AM130" s="45"/>
      <c r="AN130" s="45"/>
      <c r="AO130" s="45"/>
      <c r="AP130" s="45"/>
      <c r="AQ130" s="45" t="s">
        <v>170</v>
      </c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32">
        <v>72.430000000000007</v>
      </c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  <c r="BT130" s="32"/>
      <c r="BU130" s="32">
        <v>72.430000000000007</v>
      </c>
      <c r="BV130" s="32"/>
      <c r="BW130" s="32"/>
      <c r="BX130" s="32"/>
      <c r="BY130" s="32"/>
      <c r="BZ130" s="32"/>
      <c r="CA130" s="32"/>
      <c r="CB130" s="32"/>
      <c r="CC130" s="32"/>
      <c r="CD130" s="32"/>
      <c r="CE130" s="32"/>
      <c r="CF130" s="32"/>
      <c r="CG130" s="32"/>
      <c r="CH130" s="32">
        <v>72.430000000000007</v>
      </c>
      <c r="CI130" s="32"/>
      <c r="CJ130" s="32"/>
      <c r="CK130" s="32"/>
      <c r="CL130" s="32"/>
      <c r="CM130" s="32"/>
      <c r="CN130" s="32"/>
      <c r="CO130" s="32"/>
      <c r="CP130" s="32"/>
      <c r="CQ130" s="32"/>
      <c r="CR130" s="32"/>
      <c r="CS130" s="32"/>
      <c r="CT130" s="32"/>
      <c r="CU130" s="32"/>
      <c r="CV130" s="32"/>
      <c r="CW130" s="32"/>
      <c r="CX130" s="32"/>
      <c r="CY130" s="32"/>
      <c r="CZ130" s="32"/>
      <c r="DA130" s="32"/>
      <c r="DB130" s="32"/>
      <c r="DC130" s="32"/>
      <c r="DD130" s="32"/>
      <c r="DE130" s="32"/>
      <c r="DF130" s="32"/>
      <c r="DG130" s="32"/>
      <c r="DH130" s="32"/>
      <c r="DI130" s="32"/>
      <c r="DJ130" s="32"/>
      <c r="DK130" s="32"/>
      <c r="DL130" s="32"/>
      <c r="DM130" s="32"/>
      <c r="DN130" s="32"/>
      <c r="DO130" s="32"/>
      <c r="DP130" s="32"/>
      <c r="DQ130" s="32"/>
      <c r="DR130" s="32"/>
      <c r="DS130" s="32"/>
      <c r="DT130" s="32"/>
      <c r="DU130" s="32"/>
      <c r="DV130" s="32"/>
      <c r="DW130" s="32"/>
      <c r="DX130" s="32">
        <f t="shared" si="8"/>
        <v>72.430000000000007</v>
      </c>
      <c r="DY130" s="32"/>
      <c r="DZ130" s="32"/>
      <c r="EA130" s="32"/>
      <c r="EB130" s="32"/>
      <c r="EC130" s="32"/>
      <c r="ED130" s="32"/>
      <c r="EE130" s="32"/>
      <c r="EF130" s="32"/>
      <c r="EG130" s="32"/>
      <c r="EH130" s="32"/>
      <c r="EI130" s="32"/>
      <c r="EJ130" s="32"/>
      <c r="EK130" s="32">
        <f t="shared" si="9"/>
        <v>0</v>
      </c>
      <c r="EL130" s="32"/>
      <c r="EM130" s="32"/>
      <c r="EN130" s="32"/>
      <c r="EO130" s="32"/>
      <c r="EP130" s="32"/>
      <c r="EQ130" s="32"/>
      <c r="ER130" s="32"/>
      <c r="ES130" s="32"/>
      <c r="ET130" s="32"/>
      <c r="EU130" s="32"/>
      <c r="EV130" s="32"/>
      <c r="EW130" s="32"/>
      <c r="EX130" s="32">
        <f t="shared" si="10"/>
        <v>0</v>
      </c>
      <c r="EY130" s="32"/>
      <c r="EZ130" s="32"/>
      <c r="FA130" s="32"/>
      <c r="FB130" s="32"/>
      <c r="FC130" s="32"/>
      <c r="FD130" s="32"/>
      <c r="FE130" s="32"/>
      <c r="FF130" s="32"/>
      <c r="FG130" s="32"/>
      <c r="FH130" s="32"/>
      <c r="FI130" s="32"/>
      <c r="FJ130" s="33"/>
    </row>
    <row r="131" spans="1:166" ht="36.4" customHeight="1" x14ac:dyDescent="0.2">
      <c r="A131" s="95" t="s">
        <v>171</v>
      </c>
      <c r="B131" s="95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5"/>
      <c r="W131" s="95"/>
      <c r="X131" s="95"/>
      <c r="Y131" s="95"/>
      <c r="Z131" s="95"/>
      <c r="AA131" s="95"/>
      <c r="AB131" s="95"/>
      <c r="AC131" s="95"/>
      <c r="AD131" s="95"/>
      <c r="AE131" s="95"/>
      <c r="AF131" s="95"/>
      <c r="AG131" s="95"/>
      <c r="AH131" s="95"/>
      <c r="AI131" s="95"/>
      <c r="AJ131" s="96"/>
      <c r="AK131" s="44"/>
      <c r="AL131" s="45"/>
      <c r="AM131" s="45"/>
      <c r="AN131" s="45"/>
      <c r="AO131" s="45"/>
      <c r="AP131" s="45"/>
      <c r="AQ131" s="45" t="s">
        <v>172</v>
      </c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32">
        <v>1162450</v>
      </c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  <c r="BT131" s="32"/>
      <c r="BU131" s="32">
        <v>1162450</v>
      </c>
      <c r="BV131" s="32"/>
      <c r="BW131" s="32"/>
      <c r="BX131" s="32"/>
      <c r="BY131" s="32"/>
      <c r="BZ131" s="32"/>
      <c r="CA131" s="32"/>
      <c r="CB131" s="32"/>
      <c r="CC131" s="32"/>
      <c r="CD131" s="32"/>
      <c r="CE131" s="32"/>
      <c r="CF131" s="32"/>
      <c r="CG131" s="32"/>
      <c r="CH131" s="32">
        <v>200000</v>
      </c>
      <c r="CI131" s="32"/>
      <c r="CJ131" s="32"/>
      <c r="CK131" s="32"/>
      <c r="CL131" s="32"/>
      <c r="CM131" s="32"/>
      <c r="CN131" s="32"/>
      <c r="CO131" s="32"/>
      <c r="CP131" s="32"/>
      <c r="CQ131" s="32"/>
      <c r="CR131" s="32"/>
      <c r="CS131" s="32"/>
      <c r="CT131" s="32"/>
      <c r="CU131" s="32"/>
      <c r="CV131" s="32"/>
      <c r="CW131" s="32"/>
      <c r="CX131" s="32"/>
      <c r="CY131" s="32"/>
      <c r="CZ131" s="32"/>
      <c r="DA131" s="32"/>
      <c r="DB131" s="32"/>
      <c r="DC131" s="32"/>
      <c r="DD131" s="32"/>
      <c r="DE131" s="32"/>
      <c r="DF131" s="32"/>
      <c r="DG131" s="32"/>
      <c r="DH131" s="32"/>
      <c r="DI131" s="32"/>
      <c r="DJ131" s="32"/>
      <c r="DK131" s="32"/>
      <c r="DL131" s="32"/>
      <c r="DM131" s="32"/>
      <c r="DN131" s="32"/>
      <c r="DO131" s="32"/>
      <c r="DP131" s="32"/>
      <c r="DQ131" s="32"/>
      <c r="DR131" s="32"/>
      <c r="DS131" s="32"/>
      <c r="DT131" s="32"/>
      <c r="DU131" s="32"/>
      <c r="DV131" s="32"/>
      <c r="DW131" s="32"/>
      <c r="DX131" s="32">
        <f t="shared" si="8"/>
        <v>200000</v>
      </c>
      <c r="DY131" s="32"/>
      <c r="DZ131" s="32"/>
      <c r="EA131" s="32"/>
      <c r="EB131" s="32"/>
      <c r="EC131" s="32"/>
      <c r="ED131" s="32"/>
      <c r="EE131" s="32"/>
      <c r="EF131" s="32"/>
      <c r="EG131" s="32"/>
      <c r="EH131" s="32"/>
      <c r="EI131" s="32"/>
      <c r="EJ131" s="32"/>
      <c r="EK131" s="32">
        <f t="shared" si="9"/>
        <v>962450</v>
      </c>
      <c r="EL131" s="32"/>
      <c r="EM131" s="32"/>
      <c r="EN131" s="32"/>
      <c r="EO131" s="32"/>
      <c r="EP131" s="32"/>
      <c r="EQ131" s="32"/>
      <c r="ER131" s="32"/>
      <c r="ES131" s="32"/>
      <c r="ET131" s="32"/>
      <c r="EU131" s="32"/>
      <c r="EV131" s="32"/>
      <c r="EW131" s="32"/>
      <c r="EX131" s="32">
        <f t="shared" si="10"/>
        <v>962450</v>
      </c>
      <c r="EY131" s="32"/>
      <c r="EZ131" s="32"/>
      <c r="FA131" s="32"/>
      <c r="FB131" s="32"/>
      <c r="FC131" s="32"/>
      <c r="FD131" s="32"/>
      <c r="FE131" s="32"/>
      <c r="FF131" s="32"/>
      <c r="FG131" s="32"/>
      <c r="FH131" s="32"/>
      <c r="FI131" s="32"/>
      <c r="FJ131" s="33"/>
    </row>
    <row r="132" spans="1:166" ht="12.75" x14ac:dyDescent="0.2">
      <c r="A132" s="95" t="s">
        <v>79</v>
      </c>
      <c r="B132" s="95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5"/>
      <c r="V132" s="95"/>
      <c r="W132" s="95"/>
      <c r="X132" s="95"/>
      <c r="Y132" s="95"/>
      <c r="Z132" s="95"/>
      <c r="AA132" s="95"/>
      <c r="AB132" s="95"/>
      <c r="AC132" s="95"/>
      <c r="AD132" s="95"/>
      <c r="AE132" s="95"/>
      <c r="AF132" s="95"/>
      <c r="AG132" s="95"/>
      <c r="AH132" s="95"/>
      <c r="AI132" s="95"/>
      <c r="AJ132" s="96"/>
      <c r="AK132" s="44"/>
      <c r="AL132" s="45"/>
      <c r="AM132" s="45"/>
      <c r="AN132" s="45"/>
      <c r="AO132" s="45"/>
      <c r="AP132" s="45"/>
      <c r="AQ132" s="45" t="s">
        <v>173</v>
      </c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32">
        <v>349616</v>
      </c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  <c r="BT132" s="32"/>
      <c r="BU132" s="32">
        <v>349616</v>
      </c>
      <c r="BV132" s="32"/>
      <c r="BW132" s="32"/>
      <c r="BX132" s="32"/>
      <c r="BY132" s="32"/>
      <c r="BZ132" s="32"/>
      <c r="CA132" s="32"/>
      <c r="CB132" s="32"/>
      <c r="CC132" s="32"/>
      <c r="CD132" s="32"/>
      <c r="CE132" s="32"/>
      <c r="CF132" s="32"/>
      <c r="CG132" s="32"/>
      <c r="CH132" s="32">
        <v>303978.44</v>
      </c>
      <c r="CI132" s="32"/>
      <c r="CJ132" s="32"/>
      <c r="CK132" s="32"/>
      <c r="CL132" s="32"/>
      <c r="CM132" s="32"/>
      <c r="CN132" s="32"/>
      <c r="CO132" s="32"/>
      <c r="CP132" s="32"/>
      <c r="CQ132" s="32"/>
      <c r="CR132" s="32"/>
      <c r="CS132" s="32"/>
      <c r="CT132" s="32"/>
      <c r="CU132" s="32"/>
      <c r="CV132" s="32"/>
      <c r="CW132" s="32"/>
      <c r="CX132" s="32"/>
      <c r="CY132" s="32"/>
      <c r="CZ132" s="32"/>
      <c r="DA132" s="32"/>
      <c r="DB132" s="32"/>
      <c r="DC132" s="32"/>
      <c r="DD132" s="32"/>
      <c r="DE132" s="32"/>
      <c r="DF132" s="32"/>
      <c r="DG132" s="32"/>
      <c r="DH132" s="32"/>
      <c r="DI132" s="32"/>
      <c r="DJ132" s="32"/>
      <c r="DK132" s="32"/>
      <c r="DL132" s="32"/>
      <c r="DM132" s="32"/>
      <c r="DN132" s="32"/>
      <c r="DO132" s="32"/>
      <c r="DP132" s="32"/>
      <c r="DQ132" s="32"/>
      <c r="DR132" s="32"/>
      <c r="DS132" s="32"/>
      <c r="DT132" s="32"/>
      <c r="DU132" s="32"/>
      <c r="DV132" s="32"/>
      <c r="DW132" s="32"/>
      <c r="DX132" s="32">
        <f t="shared" si="8"/>
        <v>303978.44</v>
      </c>
      <c r="DY132" s="32"/>
      <c r="DZ132" s="32"/>
      <c r="EA132" s="32"/>
      <c r="EB132" s="32"/>
      <c r="EC132" s="32"/>
      <c r="ED132" s="32"/>
      <c r="EE132" s="32"/>
      <c r="EF132" s="32"/>
      <c r="EG132" s="32"/>
      <c r="EH132" s="32"/>
      <c r="EI132" s="32"/>
      <c r="EJ132" s="32"/>
      <c r="EK132" s="32">
        <f t="shared" si="9"/>
        <v>45637.56</v>
      </c>
      <c r="EL132" s="32"/>
      <c r="EM132" s="32"/>
      <c r="EN132" s="32"/>
      <c r="EO132" s="32"/>
      <c r="EP132" s="32"/>
      <c r="EQ132" s="32"/>
      <c r="ER132" s="32"/>
      <c r="ES132" s="32"/>
      <c r="ET132" s="32"/>
      <c r="EU132" s="32"/>
      <c r="EV132" s="32"/>
      <c r="EW132" s="32"/>
      <c r="EX132" s="32">
        <f t="shared" si="10"/>
        <v>45637.56</v>
      </c>
      <c r="EY132" s="32"/>
      <c r="EZ132" s="32"/>
      <c r="FA132" s="32"/>
      <c r="FB132" s="32"/>
      <c r="FC132" s="32"/>
      <c r="FD132" s="32"/>
      <c r="FE132" s="32"/>
      <c r="FF132" s="32"/>
      <c r="FG132" s="32"/>
      <c r="FH132" s="32"/>
      <c r="FI132" s="32"/>
      <c r="FJ132" s="33"/>
    </row>
    <row r="133" spans="1:166" ht="12.75" x14ac:dyDescent="0.2">
      <c r="A133" s="95" t="s">
        <v>79</v>
      </c>
      <c r="B133" s="95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5"/>
      <c r="W133" s="95"/>
      <c r="X133" s="95"/>
      <c r="Y133" s="95"/>
      <c r="Z133" s="95"/>
      <c r="AA133" s="95"/>
      <c r="AB133" s="95"/>
      <c r="AC133" s="95"/>
      <c r="AD133" s="95"/>
      <c r="AE133" s="95"/>
      <c r="AF133" s="95"/>
      <c r="AG133" s="95"/>
      <c r="AH133" s="95"/>
      <c r="AI133" s="95"/>
      <c r="AJ133" s="96"/>
      <c r="AK133" s="44"/>
      <c r="AL133" s="45"/>
      <c r="AM133" s="45"/>
      <c r="AN133" s="45"/>
      <c r="AO133" s="45"/>
      <c r="AP133" s="45"/>
      <c r="AQ133" s="45" t="s">
        <v>174</v>
      </c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32">
        <v>95520.5</v>
      </c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2"/>
      <c r="BT133" s="32"/>
      <c r="BU133" s="32">
        <v>95520.5</v>
      </c>
      <c r="BV133" s="32"/>
      <c r="BW133" s="32"/>
      <c r="BX133" s="32"/>
      <c r="BY133" s="32"/>
      <c r="BZ133" s="32"/>
      <c r="CA133" s="32"/>
      <c r="CB133" s="32"/>
      <c r="CC133" s="32"/>
      <c r="CD133" s="32"/>
      <c r="CE133" s="32"/>
      <c r="CF133" s="32"/>
      <c r="CG133" s="32"/>
      <c r="CH133" s="32">
        <v>95520.5</v>
      </c>
      <c r="CI133" s="32"/>
      <c r="CJ133" s="32"/>
      <c r="CK133" s="32"/>
      <c r="CL133" s="32"/>
      <c r="CM133" s="32"/>
      <c r="CN133" s="32"/>
      <c r="CO133" s="32"/>
      <c r="CP133" s="32"/>
      <c r="CQ133" s="32"/>
      <c r="CR133" s="32"/>
      <c r="CS133" s="32"/>
      <c r="CT133" s="32"/>
      <c r="CU133" s="32"/>
      <c r="CV133" s="32"/>
      <c r="CW133" s="32"/>
      <c r="CX133" s="32"/>
      <c r="CY133" s="32"/>
      <c r="CZ133" s="32"/>
      <c r="DA133" s="32"/>
      <c r="DB133" s="32"/>
      <c r="DC133" s="32"/>
      <c r="DD133" s="32"/>
      <c r="DE133" s="32"/>
      <c r="DF133" s="32"/>
      <c r="DG133" s="32"/>
      <c r="DH133" s="32"/>
      <c r="DI133" s="32"/>
      <c r="DJ133" s="32"/>
      <c r="DK133" s="32"/>
      <c r="DL133" s="32"/>
      <c r="DM133" s="32"/>
      <c r="DN133" s="32"/>
      <c r="DO133" s="32"/>
      <c r="DP133" s="32"/>
      <c r="DQ133" s="32"/>
      <c r="DR133" s="32"/>
      <c r="DS133" s="32"/>
      <c r="DT133" s="32"/>
      <c r="DU133" s="32"/>
      <c r="DV133" s="32"/>
      <c r="DW133" s="32"/>
      <c r="DX133" s="32">
        <f t="shared" si="8"/>
        <v>95520.5</v>
      </c>
      <c r="DY133" s="32"/>
      <c r="DZ133" s="32"/>
      <c r="EA133" s="32"/>
      <c r="EB133" s="32"/>
      <c r="EC133" s="32"/>
      <c r="ED133" s="32"/>
      <c r="EE133" s="32"/>
      <c r="EF133" s="32"/>
      <c r="EG133" s="32"/>
      <c r="EH133" s="32"/>
      <c r="EI133" s="32"/>
      <c r="EJ133" s="32"/>
      <c r="EK133" s="32">
        <f t="shared" si="9"/>
        <v>0</v>
      </c>
      <c r="EL133" s="32"/>
      <c r="EM133" s="32"/>
      <c r="EN133" s="32"/>
      <c r="EO133" s="32"/>
      <c r="EP133" s="32"/>
      <c r="EQ133" s="32"/>
      <c r="ER133" s="32"/>
      <c r="ES133" s="32"/>
      <c r="ET133" s="32"/>
      <c r="EU133" s="32"/>
      <c r="EV133" s="32"/>
      <c r="EW133" s="32"/>
      <c r="EX133" s="32">
        <f t="shared" si="10"/>
        <v>0</v>
      </c>
      <c r="EY133" s="32"/>
      <c r="EZ133" s="32"/>
      <c r="FA133" s="32"/>
      <c r="FB133" s="32"/>
      <c r="FC133" s="32"/>
      <c r="FD133" s="32"/>
      <c r="FE133" s="32"/>
      <c r="FF133" s="32"/>
      <c r="FG133" s="32"/>
      <c r="FH133" s="32"/>
      <c r="FI133" s="32"/>
      <c r="FJ133" s="33"/>
    </row>
    <row r="134" spans="1:166" ht="12.75" x14ac:dyDescent="0.2">
      <c r="A134" s="95" t="s">
        <v>79</v>
      </c>
      <c r="B134" s="95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5"/>
      <c r="U134" s="95"/>
      <c r="V134" s="95"/>
      <c r="W134" s="95"/>
      <c r="X134" s="95"/>
      <c r="Y134" s="95"/>
      <c r="Z134" s="95"/>
      <c r="AA134" s="95"/>
      <c r="AB134" s="95"/>
      <c r="AC134" s="95"/>
      <c r="AD134" s="95"/>
      <c r="AE134" s="95"/>
      <c r="AF134" s="95"/>
      <c r="AG134" s="95"/>
      <c r="AH134" s="95"/>
      <c r="AI134" s="95"/>
      <c r="AJ134" s="96"/>
      <c r="AK134" s="44"/>
      <c r="AL134" s="45"/>
      <c r="AM134" s="45"/>
      <c r="AN134" s="45"/>
      <c r="AO134" s="45"/>
      <c r="AP134" s="45"/>
      <c r="AQ134" s="45" t="s">
        <v>175</v>
      </c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32">
        <v>50013</v>
      </c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/>
      <c r="BT134" s="32"/>
      <c r="BU134" s="32">
        <v>50013</v>
      </c>
      <c r="BV134" s="32"/>
      <c r="BW134" s="32"/>
      <c r="BX134" s="32"/>
      <c r="BY134" s="32"/>
      <c r="BZ134" s="32"/>
      <c r="CA134" s="32"/>
      <c r="CB134" s="32"/>
      <c r="CC134" s="32"/>
      <c r="CD134" s="32"/>
      <c r="CE134" s="32"/>
      <c r="CF134" s="32"/>
      <c r="CG134" s="32"/>
      <c r="CH134" s="32">
        <v>50013</v>
      </c>
      <c r="CI134" s="32"/>
      <c r="CJ134" s="32"/>
      <c r="CK134" s="32"/>
      <c r="CL134" s="32"/>
      <c r="CM134" s="32"/>
      <c r="CN134" s="32"/>
      <c r="CO134" s="32"/>
      <c r="CP134" s="32"/>
      <c r="CQ134" s="32"/>
      <c r="CR134" s="32"/>
      <c r="CS134" s="32"/>
      <c r="CT134" s="32"/>
      <c r="CU134" s="32"/>
      <c r="CV134" s="32"/>
      <c r="CW134" s="32"/>
      <c r="CX134" s="32"/>
      <c r="CY134" s="32"/>
      <c r="CZ134" s="32"/>
      <c r="DA134" s="32"/>
      <c r="DB134" s="32"/>
      <c r="DC134" s="32"/>
      <c r="DD134" s="32"/>
      <c r="DE134" s="32"/>
      <c r="DF134" s="32"/>
      <c r="DG134" s="32"/>
      <c r="DH134" s="32"/>
      <c r="DI134" s="32"/>
      <c r="DJ134" s="32"/>
      <c r="DK134" s="32"/>
      <c r="DL134" s="32"/>
      <c r="DM134" s="32"/>
      <c r="DN134" s="32"/>
      <c r="DO134" s="32"/>
      <c r="DP134" s="32"/>
      <c r="DQ134" s="32"/>
      <c r="DR134" s="32"/>
      <c r="DS134" s="32"/>
      <c r="DT134" s="32"/>
      <c r="DU134" s="32"/>
      <c r="DV134" s="32"/>
      <c r="DW134" s="32"/>
      <c r="DX134" s="32">
        <f t="shared" si="8"/>
        <v>50013</v>
      </c>
      <c r="DY134" s="32"/>
      <c r="DZ134" s="32"/>
      <c r="EA134" s="32"/>
      <c r="EB134" s="32"/>
      <c r="EC134" s="32"/>
      <c r="ED134" s="32"/>
      <c r="EE134" s="32"/>
      <c r="EF134" s="32"/>
      <c r="EG134" s="32"/>
      <c r="EH134" s="32"/>
      <c r="EI134" s="32"/>
      <c r="EJ134" s="32"/>
      <c r="EK134" s="32">
        <f t="shared" si="9"/>
        <v>0</v>
      </c>
      <c r="EL134" s="32"/>
      <c r="EM134" s="32"/>
      <c r="EN134" s="32"/>
      <c r="EO134" s="32"/>
      <c r="EP134" s="32"/>
      <c r="EQ134" s="32"/>
      <c r="ER134" s="32"/>
      <c r="ES134" s="32"/>
      <c r="ET134" s="32"/>
      <c r="EU134" s="32"/>
      <c r="EV134" s="32"/>
      <c r="EW134" s="32"/>
      <c r="EX134" s="32">
        <f t="shared" si="10"/>
        <v>0</v>
      </c>
      <c r="EY134" s="32"/>
      <c r="EZ134" s="32"/>
      <c r="FA134" s="32"/>
      <c r="FB134" s="32"/>
      <c r="FC134" s="32"/>
      <c r="FD134" s="32"/>
      <c r="FE134" s="32"/>
      <c r="FF134" s="32"/>
      <c r="FG134" s="32"/>
      <c r="FH134" s="32"/>
      <c r="FI134" s="32"/>
      <c r="FJ134" s="33"/>
    </row>
    <row r="135" spans="1:166" ht="12.75" x14ac:dyDescent="0.2">
      <c r="A135" s="95" t="s">
        <v>79</v>
      </c>
      <c r="B135" s="95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5"/>
      <c r="U135" s="95"/>
      <c r="V135" s="95"/>
      <c r="W135" s="95"/>
      <c r="X135" s="95"/>
      <c r="Y135" s="95"/>
      <c r="Z135" s="95"/>
      <c r="AA135" s="95"/>
      <c r="AB135" s="95"/>
      <c r="AC135" s="95"/>
      <c r="AD135" s="95"/>
      <c r="AE135" s="95"/>
      <c r="AF135" s="95"/>
      <c r="AG135" s="95"/>
      <c r="AH135" s="95"/>
      <c r="AI135" s="95"/>
      <c r="AJ135" s="96"/>
      <c r="AK135" s="44"/>
      <c r="AL135" s="45"/>
      <c r="AM135" s="45"/>
      <c r="AN135" s="45"/>
      <c r="AO135" s="45"/>
      <c r="AP135" s="45"/>
      <c r="AQ135" s="45" t="s">
        <v>176</v>
      </c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32">
        <v>42200</v>
      </c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  <c r="BT135" s="32"/>
      <c r="BU135" s="32">
        <v>42200</v>
      </c>
      <c r="BV135" s="32"/>
      <c r="BW135" s="32"/>
      <c r="BX135" s="32"/>
      <c r="BY135" s="32"/>
      <c r="BZ135" s="32"/>
      <c r="CA135" s="32"/>
      <c r="CB135" s="32"/>
      <c r="CC135" s="32"/>
      <c r="CD135" s="32"/>
      <c r="CE135" s="32"/>
      <c r="CF135" s="32"/>
      <c r="CG135" s="32"/>
      <c r="CH135" s="32"/>
      <c r="CI135" s="32"/>
      <c r="CJ135" s="32"/>
      <c r="CK135" s="32"/>
      <c r="CL135" s="32"/>
      <c r="CM135" s="32"/>
      <c r="CN135" s="32"/>
      <c r="CO135" s="32"/>
      <c r="CP135" s="32"/>
      <c r="CQ135" s="32"/>
      <c r="CR135" s="32"/>
      <c r="CS135" s="32"/>
      <c r="CT135" s="32"/>
      <c r="CU135" s="32"/>
      <c r="CV135" s="32"/>
      <c r="CW135" s="32"/>
      <c r="CX135" s="32"/>
      <c r="CY135" s="32"/>
      <c r="CZ135" s="32"/>
      <c r="DA135" s="32"/>
      <c r="DB135" s="32"/>
      <c r="DC135" s="32"/>
      <c r="DD135" s="32"/>
      <c r="DE135" s="32"/>
      <c r="DF135" s="32"/>
      <c r="DG135" s="32"/>
      <c r="DH135" s="32"/>
      <c r="DI135" s="32"/>
      <c r="DJ135" s="32"/>
      <c r="DK135" s="32"/>
      <c r="DL135" s="32"/>
      <c r="DM135" s="32"/>
      <c r="DN135" s="32"/>
      <c r="DO135" s="32"/>
      <c r="DP135" s="32"/>
      <c r="DQ135" s="32"/>
      <c r="DR135" s="32"/>
      <c r="DS135" s="32"/>
      <c r="DT135" s="32"/>
      <c r="DU135" s="32"/>
      <c r="DV135" s="32"/>
      <c r="DW135" s="32"/>
      <c r="DX135" s="32">
        <f t="shared" si="8"/>
        <v>0</v>
      </c>
      <c r="DY135" s="32"/>
      <c r="DZ135" s="32"/>
      <c r="EA135" s="32"/>
      <c r="EB135" s="32"/>
      <c r="EC135" s="32"/>
      <c r="ED135" s="32"/>
      <c r="EE135" s="32"/>
      <c r="EF135" s="32"/>
      <c r="EG135" s="32"/>
      <c r="EH135" s="32"/>
      <c r="EI135" s="32"/>
      <c r="EJ135" s="32"/>
      <c r="EK135" s="32">
        <f t="shared" si="9"/>
        <v>42200</v>
      </c>
      <c r="EL135" s="32"/>
      <c r="EM135" s="32"/>
      <c r="EN135" s="32"/>
      <c r="EO135" s="32"/>
      <c r="EP135" s="32"/>
      <c r="EQ135" s="32"/>
      <c r="ER135" s="32"/>
      <c r="ES135" s="32"/>
      <c r="ET135" s="32"/>
      <c r="EU135" s="32"/>
      <c r="EV135" s="32"/>
      <c r="EW135" s="32"/>
      <c r="EX135" s="32">
        <f t="shared" si="10"/>
        <v>42200</v>
      </c>
      <c r="EY135" s="32"/>
      <c r="EZ135" s="32"/>
      <c r="FA135" s="32"/>
      <c r="FB135" s="32"/>
      <c r="FC135" s="32"/>
      <c r="FD135" s="32"/>
      <c r="FE135" s="32"/>
      <c r="FF135" s="32"/>
      <c r="FG135" s="32"/>
      <c r="FH135" s="32"/>
      <c r="FI135" s="32"/>
      <c r="FJ135" s="33"/>
    </row>
    <row r="136" spans="1:166" ht="24.2" customHeight="1" x14ac:dyDescent="0.2">
      <c r="A136" s="95" t="s">
        <v>90</v>
      </c>
      <c r="B136" s="95"/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  <c r="T136" s="95"/>
      <c r="U136" s="95"/>
      <c r="V136" s="95"/>
      <c r="W136" s="95"/>
      <c r="X136" s="95"/>
      <c r="Y136" s="95"/>
      <c r="Z136" s="95"/>
      <c r="AA136" s="95"/>
      <c r="AB136" s="95"/>
      <c r="AC136" s="95"/>
      <c r="AD136" s="95"/>
      <c r="AE136" s="95"/>
      <c r="AF136" s="95"/>
      <c r="AG136" s="95"/>
      <c r="AH136" s="95"/>
      <c r="AI136" s="95"/>
      <c r="AJ136" s="96"/>
      <c r="AK136" s="44"/>
      <c r="AL136" s="45"/>
      <c r="AM136" s="45"/>
      <c r="AN136" s="45"/>
      <c r="AO136" s="45"/>
      <c r="AP136" s="45"/>
      <c r="AQ136" s="45" t="s">
        <v>177</v>
      </c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32">
        <v>118329</v>
      </c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  <c r="BT136" s="32"/>
      <c r="BU136" s="32">
        <v>118329</v>
      </c>
      <c r="BV136" s="32"/>
      <c r="BW136" s="32"/>
      <c r="BX136" s="32"/>
      <c r="BY136" s="32"/>
      <c r="BZ136" s="32"/>
      <c r="CA136" s="32"/>
      <c r="CB136" s="32"/>
      <c r="CC136" s="32"/>
      <c r="CD136" s="32"/>
      <c r="CE136" s="32"/>
      <c r="CF136" s="32"/>
      <c r="CG136" s="32"/>
      <c r="CH136" s="32">
        <v>91238.27</v>
      </c>
      <c r="CI136" s="32"/>
      <c r="CJ136" s="32"/>
      <c r="CK136" s="32"/>
      <c r="CL136" s="32"/>
      <c r="CM136" s="32"/>
      <c r="CN136" s="32"/>
      <c r="CO136" s="32"/>
      <c r="CP136" s="32"/>
      <c r="CQ136" s="32"/>
      <c r="CR136" s="32"/>
      <c r="CS136" s="32"/>
      <c r="CT136" s="32"/>
      <c r="CU136" s="32"/>
      <c r="CV136" s="32"/>
      <c r="CW136" s="32"/>
      <c r="CX136" s="32"/>
      <c r="CY136" s="32"/>
      <c r="CZ136" s="32"/>
      <c r="DA136" s="32"/>
      <c r="DB136" s="32"/>
      <c r="DC136" s="32"/>
      <c r="DD136" s="32"/>
      <c r="DE136" s="32"/>
      <c r="DF136" s="32"/>
      <c r="DG136" s="32"/>
      <c r="DH136" s="32"/>
      <c r="DI136" s="32"/>
      <c r="DJ136" s="32"/>
      <c r="DK136" s="32"/>
      <c r="DL136" s="32"/>
      <c r="DM136" s="32"/>
      <c r="DN136" s="32"/>
      <c r="DO136" s="32"/>
      <c r="DP136" s="32"/>
      <c r="DQ136" s="32"/>
      <c r="DR136" s="32"/>
      <c r="DS136" s="32"/>
      <c r="DT136" s="32"/>
      <c r="DU136" s="32"/>
      <c r="DV136" s="32"/>
      <c r="DW136" s="32"/>
      <c r="DX136" s="32">
        <f t="shared" si="8"/>
        <v>91238.27</v>
      </c>
      <c r="DY136" s="32"/>
      <c r="DZ136" s="32"/>
      <c r="EA136" s="32"/>
      <c r="EB136" s="32"/>
      <c r="EC136" s="32"/>
      <c r="ED136" s="32"/>
      <c r="EE136" s="32"/>
      <c r="EF136" s="32"/>
      <c r="EG136" s="32"/>
      <c r="EH136" s="32"/>
      <c r="EI136" s="32"/>
      <c r="EJ136" s="32"/>
      <c r="EK136" s="32">
        <f t="shared" si="9"/>
        <v>27090.729999999996</v>
      </c>
      <c r="EL136" s="32"/>
      <c r="EM136" s="32"/>
      <c r="EN136" s="32"/>
      <c r="EO136" s="32"/>
      <c r="EP136" s="32"/>
      <c r="EQ136" s="32"/>
      <c r="ER136" s="32"/>
      <c r="ES136" s="32"/>
      <c r="ET136" s="32"/>
      <c r="EU136" s="32"/>
      <c r="EV136" s="32"/>
      <c r="EW136" s="32"/>
      <c r="EX136" s="32">
        <f t="shared" si="10"/>
        <v>27090.729999999996</v>
      </c>
      <c r="EY136" s="32"/>
      <c r="EZ136" s="32"/>
      <c r="FA136" s="32"/>
      <c r="FB136" s="32"/>
      <c r="FC136" s="32"/>
      <c r="FD136" s="32"/>
      <c r="FE136" s="32"/>
      <c r="FF136" s="32"/>
      <c r="FG136" s="32"/>
      <c r="FH136" s="32"/>
      <c r="FI136" s="32"/>
      <c r="FJ136" s="33"/>
    </row>
    <row r="137" spans="1:166" ht="24.2" customHeight="1" x14ac:dyDescent="0.2">
      <c r="A137" s="95" t="s">
        <v>90</v>
      </c>
      <c r="B137" s="95"/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  <c r="T137" s="95"/>
      <c r="U137" s="95"/>
      <c r="V137" s="95"/>
      <c r="W137" s="95"/>
      <c r="X137" s="95"/>
      <c r="Y137" s="95"/>
      <c r="Z137" s="95"/>
      <c r="AA137" s="95"/>
      <c r="AB137" s="95"/>
      <c r="AC137" s="95"/>
      <c r="AD137" s="95"/>
      <c r="AE137" s="95"/>
      <c r="AF137" s="95"/>
      <c r="AG137" s="95"/>
      <c r="AH137" s="95"/>
      <c r="AI137" s="95"/>
      <c r="AJ137" s="96"/>
      <c r="AK137" s="44"/>
      <c r="AL137" s="45"/>
      <c r="AM137" s="45"/>
      <c r="AN137" s="45"/>
      <c r="AO137" s="45"/>
      <c r="AP137" s="45"/>
      <c r="AQ137" s="45" t="s">
        <v>178</v>
      </c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32">
        <v>28852.42</v>
      </c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  <c r="BT137" s="32"/>
      <c r="BU137" s="32">
        <v>28852.42</v>
      </c>
      <c r="BV137" s="32"/>
      <c r="BW137" s="32"/>
      <c r="BX137" s="32"/>
      <c r="BY137" s="32"/>
      <c r="BZ137" s="32"/>
      <c r="CA137" s="32"/>
      <c r="CB137" s="32"/>
      <c r="CC137" s="32"/>
      <c r="CD137" s="32"/>
      <c r="CE137" s="32"/>
      <c r="CF137" s="32"/>
      <c r="CG137" s="32"/>
      <c r="CH137" s="32">
        <v>28852.42</v>
      </c>
      <c r="CI137" s="32"/>
      <c r="CJ137" s="32"/>
      <c r="CK137" s="32"/>
      <c r="CL137" s="32"/>
      <c r="CM137" s="32"/>
      <c r="CN137" s="32"/>
      <c r="CO137" s="32"/>
      <c r="CP137" s="32"/>
      <c r="CQ137" s="32"/>
      <c r="CR137" s="32"/>
      <c r="CS137" s="32"/>
      <c r="CT137" s="32"/>
      <c r="CU137" s="32"/>
      <c r="CV137" s="32"/>
      <c r="CW137" s="32"/>
      <c r="CX137" s="32"/>
      <c r="CY137" s="32"/>
      <c r="CZ137" s="32"/>
      <c r="DA137" s="32"/>
      <c r="DB137" s="32"/>
      <c r="DC137" s="32"/>
      <c r="DD137" s="32"/>
      <c r="DE137" s="32"/>
      <c r="DF137" s="32"/>
      <c r="DG137" s="32"/>
      <c r="DH137" s="32"/>
      <c r="DI137" s="32"/>
      <c r="DJ137" s="32"/>
      <c r="DK137" s="32"/>
      <c r="DL137" s="32"/>
      <c r="DM137" s="32"/>
      <c r="DN137" s="32"/>
      <c r="DO137" s="32"/>
      <c r="DP137" s="32"/>
      <c r="DQ137" s="32"/>
      <c r="DR137" s="32"/>
      <c r="DS137" s="32"/>
      <c r="DT137" s="32"/>
      <c r="DU137" s="32"/>
      <c r="DV137" s="32"/>
      <c r="DW137" s="32"/>
      <c r="DX137" s="32">
        <f t="shared" si="8"/>
        <v>28852.42</v>
      </c>
      <c r="DY137" s="32"/>
      <c r="DZ137" s="32"/>
      <c r="EA137" s="32"/>
      <c r="EB137" s="32"/>
      <c r="EC137" s="32"/>
      <c r="ED137" s="32"/>
      <c r="EE137" s="32"/>
      <c r="EF137" s="32"/>
      <c r="EG137" s="32"/>
      <c r="EH137" s="32"/>
      <c r="EI137" s="32"/>
      <c r="EJ137" s="32"/>
      <c r="EK137" s="32">
        <f t="shared" si="9"/>
        <v>0</v>
      </c>
      <c r="EL137" s="32"/>
      <c r="EM137" s="32"/>
      <c r="EN137" s="32"/>
      <c r="EO137" s="32"/>
      <c r="EP137" s="32"/>
      <c r="EQ137" s="32"/>
      <c r="ER137" s="32"/>
      <c r="ES137" s="32"/>
      <c r="ET137" s="32"/>
      <c r="EU137" s="32"/>
      <c r="EV137" s="32"/>
      <c r="EW137" s="32"/>
      <c r="EX137" s="32">
        <f t="shared" si="10"/>
        <v>0</v>
      </c>
      <c r="EY137" s="32"/>
      <c r="EZ137" s="32"/>
      <c r="FA137" s="32"/>
      <c r="FB137" s="32"/>
      <c r="FC137" s="32"/>
      <c r="FD137" s="32"/>
      <c r="FE137" s="32"/>
      <c r="FF137" s="32"/>
      <c r="FG137" s="32"/>
      <c r="FH137" s="32"/>
      <c r="FI137" s="32"/>
      <c r="FJ137" s="33"/>
    </row>
    <row r="138" spans="1:166" ht="24.2" customHeight="1" x14ac:dyDescent="0.2">
      <c r="A138" s="95" t="s">
        <v>90</v>
      </c>
      <c r="B138" s="95"/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  <c r="T138" s="95"/>
      <c r="U138" s="95"/>
      <c r="V138" s="95"/>
      <c r="W138" s="95"/>
      <c r="X138" s="95"/>
      <c r="Y138" s="95"/>
      <c r="Z138" s="95"/>
      <c r="AA138" s="95"/>
      <c r="AB138" s="95"/>
      <c r="AC138" s="95"/>
      <c r="AD138" s="95"/>
      <c r="AE138" s="95"/>
      <c r="AF138" s="95"/>
      <c r="AG138" s="95"/>
      <c r="AH138" s="95"/>
      <c r="AI138" s="95"/>
      <c r="AJ138" s="96"/>
      <c r="AK138" s="44"/>
      <c r="AL138" s="45"/>
      <c r="AM138" s="45"/>
      <c r="AN138" s="45"/>
      <c r="AO138" s="45"/>
      <c r="AP138" s="45"/>
      <c r="AQ138" s="45" t="s">
        <v>179</v>
      </c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32">
        <v>15104</v>
      </c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  <c r="BT138" s="32"/>
      <c r="BU138" s="32">
        <v>15104</v>
      </c>
      <c r="BV138" s="32"/>
      <c r="BW138" s="32"/>
      <c r="BX138" s="32"/>
      <c r="BY138" s="32"/>
      <c r="BZ138" s="32"/>
      <c r="CA138" s="32"/>
      <c r="CB138" s="32"/>
      <c r="CC138" s="32"/>
      <c r="CD138" s="32"/>
      <c r="CE138" s="32"/>
      <c r="CF138" s="32"/>
      <c r="CG138" s="32"/>
      <c r="CH138" s="32">
        <v>15104</v>
      </c>
      <c r="CI138" s="32"/>
      <c r="CJ138" s="32"/>
      <c r="CK138" s="32"/>
      <c r="CL138" s="32"/>
      <c r="CM138" s="32"/>
      <c r="CN138" s="32"/>
      <c r="CO138" s="32"/>
      <c r="CP138" s="32"/>
      <c r="CQ138" s="32"/>
      <c r="CR138" s="32"/>
      <c r="CS138" s="32"/>
      <c r="CT138" s="32"/>
      <c r="CU138" s="32"/>
      <c r="CV138" s="32"/>
      <c r="CW138" s="32"/>
      <c r="CX138" s="32"/>
      <c r="CY138" s="32"/>
      <c r="CZ138" s="32"/>
      <c r="DA138" s="32"/>
      <c r="DB138" s="32"/>
      <c r="DC138" s="32"/>
      <c r="DD138" s="32"/>
      <c r="DE138" s="32"/>
      <c r="DF138" s="32"/>
      <c r="DG138" s="32"/>
      <c r="DH138" s="32"/>
      <c r="DI138" s="32"/>
      <c r="DJ138" s="32"/>
      <c r="DK138" s="32"/>
      <c r="DL138" s="32"/>
      <c r="DM138" s="32"/>
      <c r="DN138" s="32"/>
      <c r="DO138" s="32"/>
      <c r="DP138" s="32"/>
      <c r="DQ138" s="32"/>
      <c r="DR138" s="32"/>
      <c r="DS138" s="32"/>
      <c r="DT138" s="32"/>
      <c r="DU138" s="32"/>
      <c r="DV138" s="32"/>
      <c r="DW138" s="32"/>
      <c r="DX138" s="32">
        <f t="shared" si="8"/>
        <v>15104</v>
      </c>
      <c r="DY138" s="32"/>
      <c r="DZ138" s="32"/>
      <c r="EA138" s="32"/>
      <c r="EB138" s="32"/>
      <c r="EC138" s="32"/>
      <c r="ED138" s="32"/>
      <c r="EE138" s="32"/>
      <c r="EF138" s="32"/>
      <c r="EG138" s="32"/>
      <c r="EH138" s="32"/>
      <c r="EI138" s="32"/>
      <c r="EJ138" s="32"/>
      <c r="EK138" s="32">
        <f t="shared" si="9"/>
        <v>0</v>
      </c>
      <c r="EL138" s="32"/>
      <c r="EM138" s="32"/>
      <c r="EN138" s="32"/>
      <c r="EO138" s="32"/>
      <c r="EP138" s="32"/>
      <c r="EQ138" s="32"/>
      <c r="ER138" s="32"/>
      <c r="ES138" s="32"/>
      <c r="ET138" s="32"/>
      <c r="EU138" s="32"/>
      <c r="EV138" s="32"/>
      <c r="EW138" s="32"/>
      <c r="EX138" s="32">
        <f t="shared" si="10"/>
        <v>0</v>
      </c>
      <c r="EY138" s="32"/>
      <c r="EZ138" s="32"/>
      <c r="FA138" s="32"/>
      <c r="FB138" s="32"/>
      <c r="FC138" s="32"/>
      <c r="FD138" s="32"/>
      <c r="FE138" s="32"/>
      <c r="FF138" s="32"/>
      <c r="FG138" s="32"/>
      <c r="FH138" s="32"/>
      <c r="FI138" s="32"/>
      <c r="FJ138" s="33"/>
    </row>
    <row r="139" spans="1:166" ht="24" customHeight="1" x14ac:dyDescent="0.2">
      <c r="A139" s="92" t="s">
        <v>180</v>
      </c>
      <c r="B139" s="92"/>
      <c r="C139" s="92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2"/>
      <c r="X139" s="92"/>
      <c r="Y139" s="92"/>
      <c r="Z139" s="92"/>
      <c r="AA139" s="92"/>
      <c r="AB139" s="92"/>
      <c r="AC139" s="92"/>
      <c r="AD139" s="92"/>
      <c r="AE139" s="92"/>
      <c r="AF139" s="92"/>
      <c r="AG139" s="92"/>
      <c r="AH139" s="92"/>
      <c r="AI139" s="92"/>
      <c r="AJ139" s="93"/>
      <c r="AK139" s="21" t="s">
        <v>181</v>
      </c>
      <c r="AL139" s="22"/>
      <c r="AM139" s="22"/>
      <c r="AN139" s="22"/>
      <c r="AO139" s="22"/>
      <c r="AP139" s="22"/>
      <c r="AQ139" s="94"/>
      <c r="AR139" s="94"/>
      <c r="AS139" s="94"/>
      <c r="AT139" s="94"/>
      <c r="AU139" s="94"/>
      <c r="AV139" s="94"/>
      <c r="AW139" s="94"/>
      <c r="AX139" s="94"/>
      <c r="AY139" s="94"/>
      <c r="AZ139" s="94"/>
      <c r="BA139" s="94"/>
      <c r="BB139" s="94"/>
      <c r="BC139" s="16">
        <v>-1044013.3</v>
      </c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>
        <v>-1044013.3</v>
      </c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>
        <v>-13045.95</v>
      </c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  <c r="CX139" s="16"/>
      <c r="CY139" s="16"/>
      <c r="CZ139" s="16"/>
      <c r="DA139" s="16"/>
      <c r="DB139" s="16"/>
      <c r="DC139" s="16"/>
      <c r="DD139" s="16"/>
      <c r="DE139" s="16"/>
      <c r="DF139" s="16"/>
      <c r="DG139" s="16"/>
      <c r="DH139" s="16"/>
      <c r="DI139" s="16"/>
      <c r="DJ139" s="16"/>
      <c r="DK139" s="16"/>
      <c r="DL139" s="16"/>
      <c r="DM139" s="16"/>
      <c r="DN139" s="16"/>
      <c r="DO139" s="16"/>
      <c r="DP139" s="16"/>
      <c r="DQ139" s="16"/>
      <c r="DR139" s="16"/>
      <c r="DS139" s="16"/>
      <c r="DT139" s="16"/>
      <c r="DU139" s="16"/>
      <c r="DV139" s="16"/>
      <c r="DW139" s="16"/>
      <c r="DX139" s="32">
        <f t="shared" si="8"/>
        <v>-13045.95</v>
      </c>
      <c r="DY139" s="32"/>
      <c r="DZ139" s="32"/>
      <c r="EA139" s="32"/>
      <c r="EB139" s="32"/>
      <c r="EC139" s="32"/>
      <c r="ED139" s="32"/>
      <c r="EE139" s="32"/>
      <c r="EF139" s="32"/>
      <c r="EG139" s="32"/>
      <c r="EH139" s="32"/>
      <c r="EI139" s="32"/>
      <c r="EJ139" s="32"/>
      <c r="EK139" s="16"/>
      <c r="EL139" s="16"/>
      <c r="EM139" s="16"/>
      <c r="EN139" s="16"/>
      <c r="EO139" s="16"/>
      <c r="EP139" s="16"/>
      <c r="EQ139" s="16"/>
      <c r="ER139" s="16"/>
      <c r="ES139" s="16"/>
      <c r="ET139" s="16"/>
      <c r="EU139" s="16"/>
      <c r="EV139" s="16"/>
      <c r="EW139" s="16"/>
      <c r="EX139" s="16"/>
      <c r="EY139" s="16"/>
      <c r="EZ139" s="16"/>
      <c r="FA139" s="16"/>
      <c r="FB139" s="16"/>
      <c r="FC139" s="16"/>
      <c r="FD139" s="16"/>
      <c r="FE139" s="16"/>
      <c r="FF139" s="16"/>
      <c r="FG139" s="16"/>
      <c r="FH139" s="16"/>
      <c r="FI139" s="16"/>
      <c r="FJ139" s="17"/>
    </row>
    <row r="140" spans="1:166" ht="24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</row>
    <row r="141" spans="1:166" ht="35.2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</row>
    <row r="142" spans="1:166" ht="35.2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</row>
    <row r="143" spans="1:166" ht="12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</row>
    <row r="144" spans="1:166" ht="8.2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</row>
    <row r="145" spans="1:166" ht="9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</row>
    <row r="146" spans="1:16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6" t="s">
        <v>182</v>
      </c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6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2" t="s">
        <v>183</v>
      </c>
    </row>
    <row r="147" spans="1:166" ht="12.75" customHeight="1" x14ac:dyDescent="0.2">
      <c r="A147" s="89"/>
      <c r="B147" s="89"/>
      <c r="C147" s="8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  <c r="X147" s="89"/>
      <c r="Y147" s="89"/>
      <c r="Z147" s="89"/>
      <c r="AA147" s="89"/>
      <c r="AB147" s="89"/>
      <c r="AC147" s="89"/>
      <c r="AD147" s="89"/>
      <c r="AE147" s="89"/>
      <c r="AF147" s="89"/>
      <c r="AG147" s="89"/>
      <c r="AH147" s="89"/>
      <c r="AI147" s="89"/>
      <c r="AJ147" s="89"/>
      <c r="AK147" s="89"/>
      <c r="AL147" s="89"/>
      <c r="AM147" s="89"/>
      <c r="AN147" s="89"/>
      <c r="AO147" s="89"/>
      <c r="AP147" s="89"/>
      <c r="AQ147" s="89"/>
      <c r="AR147" s="89"/>
      <c r="AS147" s="89"/>
      <c r="AT147" s="89"/>
      <c r="AU147" s="89"/>
      <c r="AV147" s="89"/>
      <c r="AW147" s="89"/>
      <c r="AX147" s="89"/>
      <c r="AY147" s="89"/>
      <c r="AZ147" s="89"/>
      <c r="BA147" s="89"/>
      <c r="BB147" s="89"/>
      <c r="BC147" s="89"/>
      <c r="BD147" s="89"/>
      <c r="BE147" s="89"/>
      <c r="BF147" s="89"/>
      <c r="BG147" s="89"/>
      <c r="BH147" s="89"/>
      <c r="BI147" s="89"/>
      <c r="BJ147" s="89"/>
      <c r="BK147" s="89"/>
      <c r="BL147" s="89"/>
      <c r="BM147" s="89"/>
      <c r="BN147" s="89"/>
      <c r="BO147" s="89"/>
      <c r="BP147" s="89"/>
      <c r="BQ147" s="89"/>
      <c r="BR147" s="89"/>
      <c r="BS147" s="89"/>
      <c r="BT147" s="89"/>
      <c r="BU147" s="89"/>
      <c r="BV147" s="89"/>
      <c r="BW147" s="89"/>
      <c r="BX147" s="89"/>
      <c r="BY147" s="89"/>
      <c r="BZ147" s="89"/>
      <c r="CA147" s="89"/>
      <c r="CB147" s="89"/>
      <c r="CC147" s="89"/>
      <c r="CD147" s="89"/>
      <c r="CE147" s="89"/>
      <c r="CF147" s="89"/>
      <c r="CG147" s="89"/>
      <c r="CH147" s="89"/>
      <c r="CI147" s="89"/>
      <c r="CJ147" s="89"/>
      <c r="CK147" s="89"/>
      <c r="CL147" s="89"/>
      <c r="CM147" s="89"/>
      <c r="CN147" s="89"/>
      <c r="CO147" s="89"/>
      <c r="CP147" s="89"/>
      <c r="CQ147" s="89"/>
      <c r="CR147" s="89"/>
      <c r="CS147" s="89"/>
      <c r="CT147" s="89"/>
      <c r="CU147" s="89"/>
      <c r="CV147" s="89"/>
      <c r="CW147" s="89"/>
      <c r="CX147" s="89"/>
      <c r="CY147" s="89"/>
      <c r="CZ147" s="89"/>
      <c r="DA147" s="89"/>
      <c r="DB147" s="89"/>
      <c r="DC147" s="89"/>
      <c r="DD147" s="89"/>
      <c r="DE147" s="89"/>
      <c r="DF147" s="89"/>
      <c r="DG147" s="89"/>
      <c r="DH147" s="89"/>
      <c r="DI147" s="89"/>
      <c r="DJ147" s="89"/>
      <c r="DK147" s="89"/>
      <c r="DL147" s="89"/>
      <c r="DM147" s="89"/>
      <c r="DN147" s="89"/>
      <c r="DO147" s="89"/>
      <c r="DP147" s="89"/>
      <c r="DQ147" s="89"/>
      <c r="DR147" s="89"/>
      <c r="DS147" s="89"/>
      <c r="DT147" s="89"/>
      <c r="DU147" s="89"/>
      <c r="DV147" s="89"/>
      <c r="DW147" s="89"/>
      <c r="DX147" s="89"/>
      <c r="DY147" s="89"/>
      <c r="DZ147" s="89"/>
      <c r="EA147" s="89"/>
      <c r="EB147" s="89"/>
      <c r="EC147" s="89"/>
      <c r="ED147" s="89"/>
      <c r="EE147" s="89"/>
      <c r="EF147" s="89"/>
      <c r="EG147" s="89"/>
      <c r="EH147" s="89"/>
      <c r="EI147" s="89"/>
      <c r="EJ147" s="89"/>
      <c r="EK147" s="89"/>
      <c r="EL147" s="89"/>
      <c r="EM147" s="89"/>
      <c r="EN147" s="89"/>
      <c r="EO147" s="89"/>
      <c r="EP147" s="89"/>
      <c r="EQ147" s="89"/>
      <c r="ER147" s="89"/>
      <c r="ES147" s="89"/>
      <c r="ET147" s="89"/>
      <c r="EU147" s="89"/>
      <c r="EV147" s="89"/>
      <c r="EW147" s="89"/>
      <c r="EX147" s="89"/>
      <c r="EY147" s="89"/>
      <c r="EZ147" s="89"/>
      <c r="FA147" s="89"/>
      <c r="FB147" s="89"/>
      <c r="FC147" s="89"/>
      <c r="FD147" s="89"/>
      <c r="FE147" s="89"/>
      <c r="FF147" s="89"/>
      <c r="FG147" s="89"/>
      <c r="FH147" s="89"/>
      <c r="FI147" s="89"/>
      <c r="FJ147" s="89"/>
    </row>
    <row r="148" spans="1:166" ht="11.25" customHeight="1" x14ac:dyDescent="0.2">
      <c r="A148" s="83" t="s">
        <v>21</v>
      </c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  <c r="V148" s="83"/>
      <c r="W148" s="83"/>
      <c r="X148" s="83"/>
      <c r="Y148" s="83"/>
      <c r="Z148" s="83"/>
      <c r="AA148" s="83"/>
      <c r="AB148" s="83"/>
      <c r="AC148" s="83"/>
      <c r="AD148" s="83"/>
      <c r="AE148" s="83"/>
      <c r="AF148" s="83"/>
      <c r="AG148" s="83"/>
      <c r="AH148" s="83"/>
      <c r="AI148" s="83"/>
      <c r="AJ148" s="83"/>
      <c r="AK148" s="83"/>
      <c r="AL148" s="83"/>
      <c r="AM148" s="83"/>
      <c r="AN148" s="83"/>
      <c r="AO148" s="84"/>
      <c r="AP148" s="87" t="s">
        <v>22</v>
      </c>
      <c r="AQ148" s="83"/>
      <c r="AR148" s="83"/>
      <c r="AS148" s="83"/>
      <c r="AT148" s="83"/>
      <c r="AU148" s="84"/>
      <c r="AV148" s="87" t="s">
        <v>184</v>
      </c>
      <c r="AW148" s="83"/>
      <c r="AX148" s="83"/>
      <c r="AY148" s="83"/>
      <c r="AZ148" s="83"/>
      <c r="BA148" s="83"/>
      <c r="BB148" s="83"/>
      <c r="BC148" s="83"/>
      <c r="BD148" s="83"/>
      <c r="BE148" s="83"/>
      <c r="BF148" s="83"/>
      <c r="BG148" s="83"/>
      <c r="BH148" s="83"/>
      <c r="BI148" s="83"/>
      <c r="BJ148" s="83"/>
      <c r="BK148" s="84"/>
      <c r="BL148" s="87" t="s">
        <v>71</v>
      </c>
      <c r="BM148" s="83"/>
      <c r="BN148" s="83"/>
      <c r="BO148" s="83"/>
      <c r="BP148" s="83"/>
      <c r="BQ148" s="83"/>
      <c r="BR148" s="83"/>
      <c r="BS148" s="83"/>
      <c r="BT148" s="83"/>
      <c r="BU148" s="83"/>
      <c r="BV148" s="83"/>
      <c r="BW148" s="83"/>
      <c r="BX148" s="83"/>
      <c r="BY148" s="83"/>
      <c r="BZ148" s="83"/>
      <c r="CA148" s="83"/>
      <c r="CB148" s="83"/>
      <c r="CC148" s="83"/>
      <c r="CD148" s="83"/>
      <c r="CE148" s="84"/>
      <c r="CF148" s="74" t="s">
        <v>25</v>
      </c>
      <c r="CG148" s="75"/>
      <c r="CH148" s="75"/>
      <c r="CI148" s="75"/>
      <c r="CJ148" s="75"/>
      <c r="CK148" s="75"/>
      <c r="CL148" s="75"/>
      <c r="CM148" s="75"/>
      <c r="CN148" s="75"/>
      <c r="CO148" s="75"/>
      <c r="CP148" s="75"/>
      <c r="CQ148" s="75"/>
      <c r="CR148" s="75"/>
      <c r="CS148" s="75"/>
      <c r="CT148" s="75"/>
      <c r="CU148" s="75"/>
      <c r="CV148" s="75"/>
      <c r="CW148" s="75"/>
      <c r="CX148" s="75"/>
      <c r="CY148" s="75"/>
      <c r="CZ148" s="75"/>
      <c r="DA148" s="75"/>
      <c r="DB148" s="75"/>
      <c r="DC148" s="75"/>
      <c r="DD148" s="75"/>
      <c r="DE148" s="75"/>
      <c r="DF148" s="75"/>
      <c r="DG148" s="75"/>
      <c r="DH148" s="75"/>
      <c r="DI148" s="75"/>
      <c r="DJ148" s="75"/>
      <c r="DK148" s="75"/>
      <c r="DL148" s="75"/>
      <c r="DM148" s="75"/>
      <c r="DN148" s="75"/>
      <c r="DO148" s="75"/>
      <c r="DP148" s="75"/>
      <c r="DQ148" s="75"/>
      <c r="DR148" s="75"/>
      <c r="DS148" s="75"/>
      <c r="DT148" s="75"/>
      <c r="DU148" s="75"/>
      <c r="DV148" s="75"/>
      <c r="DW148" s="75"/>
      <c r="DX148" s="75"/>
      <c r="DY148" s="75"/>
      <c r="DZ148" s="75"/>
      <c r="EA148" s="75"/>
      <c r="EB148" s="75"/>
      <c r="EC148" s="75"/>
      <c r="ED148" s="75"/>
      <c r="EE148" s="75"/>
      <c r="EF148" s="75"/>
      <c r="EG148" s="75"/>
      <c r="EH148" s="75"/>
      <c r="EI148" s="75"/>
      <c r="EJ148" s="75"/>
      <c r="EK148" s="75"/>
      <c r="EL148" s="75"/>
      <c r="EM148" s="75"/>
      <c r="EN148" s="75"/>
      <c r="EO148" s="75"/>
      <c r="EP148" s="75"/>
      <c r="EQ148" s="75"/>
      <c r="ER148" s="75"/>
      <c r="ES148" s="76"/>
      <c r="ET148" s="87" t="s">
        <v>26</v>
      </c>
      <c r="EU148" s="83"/>
      <c r="EV148" s="83"/>
      <c r="EW148" s="83"/>
      <c r="EX148" s="83"/>
      <c r="EY148" s="83"/>
      <c r="EZ148" s="83"/>
      <c r="FA148" s="83"/>
      <c r="FB148" s="83"/>
      <c r="FC148" s="83"/>
      <c r="FD148" s="83"/>
      <c r="FE148" s="83"/>
      <c r="FF148" s="83"/>
      <c r="FG148" s="83"/>
      <c r="FH148" s="83"/>
      <c r="FI148" s="83"/>
      <c r="FJ148" s="90"/>
    </row>
    <row r="149" spans="1:166" ht="69.75" customHeight="1" x14ac:dyDescent="0.2">
      <c r="A149" s="85"/>
      <c r="B149" s="85"/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85"/>
      <c r="Y149" s="85"/>
      <c r="Z149" s="85"/>
      <c r="AA149" s="85"/>
      <c r="AB149" s="85"/>
      <c r="AC149" s="85"/>
      <c r="AD149" s="85"/>
      <c r="AE149" s="85"/>
      <c r="AF149" s="85"/>
      <c r="AG149" s="85"/>
      <c r="AH149" s="85"/>
      <c r="AI149" s="85"/>
      <c r="AJ149" s="85"/>
      <c r="AK149" s="85"/>
      <c r="AL149" s="85"/>
      <c r="AM149" s="85"/>
      <c r="AN149" s="85"/>
      <c r="AO149" s="86"/>
      <c r="AP149" s="88"/>
      <c r="AQ149" s="85"/>
      <c r="AR149" s="85"/>
      <c r="AS149" s="85"/>
      <c r="AT149" s="85"/>
      <c r="AU149" s="86"/>
      <c r="AV149" s="88"/>
      <c r="AW149" s="85"/>
      <c r="AX149" s="85"/>
      <c r="AY149" s="85"/>
      <c r="AZ149" s="85"/>
      <c r="BA149" s="85"/>
      <c r="BB149" s="85"/>
      <c r="BC149" s="85"/>
      <c r="BD149" s="85"/>
      <c r="BE149" s="85"/>
      <c r="BF149" s="85"/>
      <c r="BG149" s="85"/>
      <c r="BH149" s="85"/>
      <c r="BI149" s="85"/>
      <c r="BJ149" s="85"/>
      <c r="BK149" s="86"/>
      <c r="BL149" s="88"/>
      <c r="BM149" s="85"/>
      <c r="BN149" s="85"/>
      <c r="BO149" s="85"/>
      <c r="BP149" s="85"/>
      <c r="BQ149" s="85"/>
      <c r="BR149" s="85"/>
      <c r="BS149" s="85"/>
      <c r="BT149" s="85"/>
      <c r="BU149" s="85"/>
      <c r="BV149" s="85"/>
      <c r="BW149" s="85"/>
      <c r="BX149" s="85"/>
      <c r="BY149" s="85"/>
      <c r="BZ149" s="85"/>
      <c r="CA149" s="85"/>
      <c r="CB149" s="85"/>
      <c r="CC149" s="85"/>
      <c r="CD149" s="85"/>
      <c r="CE149" s="86"/>
      <c r="CF149" s="75" t="s">
        <v>185</v>
      </c>
      <c r="CG149" s="75"/>
      <c r="CH149" s="75"/>
      <c r="CI149" s="75"/>
      <c r="CJ149" s="75"/>
      <c r="CK149" s="75"/>
      <c r="CL149" s="75"/>
      <c r="CM149" s="75"/>
      <c r="CN149" s="75"/>
      <c r="CO149" s="75"/>
      <c r="CP149" s="75"/>
      <c r="CQ149" s="75"/>
      <c r="CR149" s="75"/>
      <c r="CS149" s="75"/>
      <c r="CT149" s="75"/>
      <c r="CU149" s="75"/>
      <c r="CV149" s="76"/>
      <c r="CW149" s="74" t="s">
        <v>28</v>
      </c>
      <c r="CX149" s="75"/>
      <c r="CY149" s="75"/>
      <c r="CZ149" s="75"/>
      <c r="DA149" s="75"/>
      <c r="DB149" s="75"/>
      <c r="DC149" s="75"/>
      <c r="DD149" s="75"/>
      <c r="DE149" s="75"/>
      <c r="DF149" s="75"/>
      <c r="DG149" s="75"/>
      <c r="DH149" s="75"/>
      <c r="DI149" s="75"/>
      <c r="DJ149" s="75"/>
      <c r="DK149" s="75"/>
      <c r="DL149" s="75"/>
      <c r="DM149" s="76"/>
      <c r="DN149" s="74" t="s">
        <v>29</v>
      </c>
      <c r="DO149" s="75"/>
      <c r="DP149" s="75"/>
      <c r="DQ149" s="75"/>
      <c r="DR149" s="75"/>
      <c r="DS149" s="75"/>
      <c r="DT149" s="75"/>
      <c r="DU149" s="75"/>
      <c r="DV149" s="75"/>
      <c r="DW149" s="75"/>
      <c r="DX149" s="75"/>
      <c r="DY149" s="75"/>
      <c r="DZ149" s="75"/>
      <c r="EA149" s="75"/>
      <c r="EB149" s="75"/>
      <c r="EC149" s="75"/>
      <c r="ED149" s="76"/>
      <c r="EE149" s="74" t="s">
        <v>30</v>
      </c>
      <c r="EF149" s="75"/>
      <c r="EG149" s="75"/>
      <c r="EH149" s="75"/>
      <c r="EI149" s="75"/>
      <c r="EJ149" s="75"/>
      <c r="EK149" s="75"/>
      <c r="EL149" s="75"/>
      <c r="EM149" s="75"/>
      <c r="EN149" s="75"/>
      <c r="EO149" s="75"/>
      <c r="EP149" s="75"/>
      <c r="EQ149" s="75"/>
      <c r="ER149" s="75"/>
      <c r="ES149" s="76"/>
      <c r="ET149" s="88"/>
      <c r="EU149" s="85"/>
      <c r="EV149" s="85"/>
      <c r="EW149" s="85"/>
      <c r="EX149" s="85"/>
      <c r="EY149" s="85"/>
      <c r="EZ149" s="85"/>
      <c r="FA149" s="85"/>
      <c r="FB149" s="85"/>
      <c r="FC149" s="85"/>
      <c r="FD149" s="85"/>
      <c r="FE149" s="85"/>
      <c r="FF149" s="85"/>
      <c r="FG149" s="85"/>
      <c r="FH149" s="85"/>
      <c r="FI149" s="85"/>
      <c r="FJ149" s="91"/>
    </row>
    <row r="150" spans="1:166" ht="12" customHeight="1" x14ac:dyDescent="0.2">
      <c r="A150" s="80">
        <v>1</v>
      </c>
      <c r="B150" s="80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  <c r="AK150" s="80"/>
      <c r="AL150" s="80"/>
      <c r="AM150" s="80"/>
      <c r="AN150" s="80"/>
      <c r="AO150" s="81"/>
      <c r="AP150" s="77">
        <v>2</v>
      </c>
      <c r="AQ150" s="78"/>
      <c r="AR150" s="78"/>
      <c r="AS150" s="78"/>
      <c r="AT150" s="78"/>
      <c r="AU150" s="79"/>
      <c r="AV150" s="77">
        <v>3</v>
      </c>
      <c r="AW150" s="78"/>
      <c r="AX150" s="78"/>
      <c r="AY150" s="78"/>
      <c r="AZ150" s="78"/>
      <c r="BA150" s="78"/>
      <c r="BB150" s="78"/>
      <c r="BC150" s="78"/>
      <c r="BD150" s="78"/>
      <c r="BE150" s="63"/>
      <c r="BF150" s="63"/>
      <c r="BG150" s="63"/>
      <c r="BH150" s="63"/>
      <c r="BI150" s="63"/>
      <c r="BJ150" s="63"/>
      <c r="BK150" s="82"/>
      <c r="BL150" s="77">
        <v>4</v>
      </c>
      <c r="BM150" s="78"/>
      <c r="BN150" s="78"/>
      <c r="BO150" s="78"/>
      <c r="BP150" s="78"/>
      <c r="BQ150" s="78"/>
      <c r="BR150" s="78"/>
      <c r="BS150" s="78"/>
      <c r="BT150" s="78"/>
      <c r="BU150" s="78"/>
      <c r="BV150" s="78"/>
      <c r="BW150" s="78"/>
      <c r="BX150" s="78"/>
      <c r="BY150" s="78"/>
      <c r="BZ150" s="78"/>
      <c r="CA150" s="78"/>
      <c r="CB150" s="78"/>
      <c r="CC150" s="78"/>
      <c r="CD150" s="78"/>
      <c r="CE150" s="79"/>
      <c r="CF150" s="77">
        <v>5</v>
      </c>
      <c r="CG150" s="78"/>
      <c r="CH150" s="78"/>
      <c r="CI150" s="78"/>
      <c r="CJ150" s="78"/>
      <c r="CK150" s="78"/>
      <c r="CL150" s="78"/>
      <c r="CM150" s="78"/>
      <c r="CN150" s="78"/>
      <c r="CO150" s="78"/>
      <c r="CP150" s="78"/>
      <c r="CQ150" s="78"/>
      <c r="CR150" s="78"/>
      <c r="CS150" s="78"/>
      <c r="CT150" s="78"/>
      <c r="CU150" s="78"/>
      <c r="CV150" s="79"/>
      <c r="CW150" s="77">
        <v>6</v>
      </c>
      <c r="CX150" s="78"/>
      <c r="CY150" s="78"/>
      <c r="CZ150" s="78"/>
      <c r="DA150" s="78"/>
      <c r="DB150" s="78"/>
      <c r="DC150" s="78"/>
      <c r="DD150" s="78"/>
      <c r="DE150" s="78"/>
      <c r="DF150" s="78"/>
      <c r="DG150" s="78"/>
      <c r="DH150" s="78"/>
      <c r="DI150" s="78"/>
      <c r="DJ150" s="78"/>
      <c r="DK150" s="78"/>
      <c r="DL150" s="78"/>
      <c r="DM150" s="79"/>
      <c r="DN150" s="77">
        <v>7</v>
      </c>
      <c r="DO150" s="78"/>
      <c r="DP150" s="78"/>
      <c r="DQ150" s="78"/>
      <c r="DR150" s="78"/>
      <c r="DS150" s="78"/>
      <c r="DT150" s="78"/>
      <c r="DU150" s="78"/>
      <c r="DV150" s="78"/>
      <c r="DW150" s="78"/>
      <c r="DX150" s="78"/>
      <c r="DY150" s="78"/>
      <c r="DZ150" s="78"/>
      <c r="EA150" s="78"/>
      <c r="EB150" s="78"/>
      <c r="EC150" s="78"/>
      <c r="ED150" s="79"/>
      <c r="EE150" s="77">
        <v>8</v>
      </c>
      <c r="EF150" s="78"/>
      <c r="EG150" s="78"/>
      <c r="EH150" s="78"/>
      <c r="EI150" s="78"/>
      <c r="EJ150" s="78"/>
      <c r="EK150" s="78"/>
      <c r="EL150" s="78"/>
      <c r="EM150" s="78"/>
      <c r="EN150" s="78"/>
      <c r="EO150" s="78"/>
      <c r="EP150" s="78"/>
      <c r="EQ150" s="78"/>
      <c r="ER150" s="78"/>
      <c r="ES150" s="79"/>
      <c r="ET150" s="62">
        <v>9</v>
      </c>
      <c r="EU150" s="63"/>
      <c r="EV150" s="63"/>
      <c r="EW150" s="63"/>
      <c r="EX150" s="63"/>
      <c r="EY150" s="63"/>
      <c r="EZ150" s="63"/>
      <c r="FA150" s="63"/>
      <c r="FB150" s="63"/>
      <c r="FC150" s="63"/>
      <c r="FD150" s="63"/>
      <c r="FE150" s="63"/>
      <c r="FF150" s="63"/>
      <c r="FG150" s="63"/>
      <c r="FH150" s="63"/>
      <c r="FI150" s="63"/>
      <c r="FJ150" s="64"/>
    </row>
    <row r="151" spans="1:166" ht="37.5" customHeight="1" x14ac:dyDescent="0.2">
      <c r="A151" s="65" t="s">
        <v>186</v>
      </c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6"/>
      <c r="AP151" s="67" t="s">
        <v>187</v>
      </c>
      <c r="AQ151" s="68"/>
      <c r="AR151" s="68"/>
      <c r="AS151" s="68"/>
      <c r="AT151" s="68"/>
      <c r="AU151" s="68"/>
      <c r="AV151" s="68"/>
      <c r="AW151" s="68"/>
      <c r="AX151" s="68"/>
      <c r="AY151" s="68"/>
      <c r="AZ151" s="68"/>
      <c r="BA151" s="68"/>
      <c r="BB151" s="68"/>
      <c r="BC151" s="68"/>
      <c r="BD151" s="68"/>
      <c r="BE151" s="69"/>
      <c r="BF151" s="70"/>
      <c r="BG151" s="70"/>
      <c r="BH151" s="70"/>
      <c r="BI151" s="70"/>
      <c r="BJ151" s="70"/>
      <c r="BK151" s="71"/>
      <c r="BL151" s="72">
        <v>1044013.3</v>
      </c>
      <c r="BM151" s="72"/>
      <c r="BN151" s="72"/>
      <c r="BO151" s="72"/>
      <c r="BP151" s="72"/>
      <c r="BQ151" s="72"/>
      <c r="BR151" s="72"/>
      <c r="BS151" s="72"/>
      <c r="BT151" s="72"/>
      <c r="BU151" s="72"/>
      <c r="BV151" s="72"/>
      <c r="BW151" s="72"/>
      <c r="BX151" s="72"/>
      <c r="BY151" s="72"/>
      <c r="BZ151" s="72"/>
      <c r="CA151" s="72"/>
      <c r="CB151" s="72"/>
      <c r="CC151" s="72"/>
      <c r="CD151" s="72"/>
      <c r="CE151" s="72"/>
      <c r="CF151" s="72">
        <v>13045.95</v>
      </c>
      <c r="CG151" s="72"/>
      <c r="CH151" s="72"/>
      <c r="CI151" s="72"/>
      <c r="CJ151" s="72"/>
      <c r="CK151" s="72"/>
      <c r="CL151" s="72"/>
      <c r="CM151" s="72"/>
      <c r="CN151" s="72"/>
      <c r="CO151" s="72"/>
      <c r="CP151" s="72"/>
      <c r="CQ151" s="72"/>
      <c r="CR151" s="72"/>
      <c r="CS151" s="72"/>
      <c r="CT151" s="72"/>
      <c r="CU151" s="72"/>
      <c r="CV151" s="72"/>
      <c r="CW151" s="72"/>
      <c r="CX151" s="72"/>
      <c r="CY151" s="72"/>
      <c r="CZ151" s="72"/>
      <c r="DA151" s="72"/>
      <c r="DB151" s="72"/>
      <c r="DC151" s="72"/>
      <c r="DD151" s="72"/>
      <c r="DE151" s="72"/>
      <c r="DF151" s="72"/>
      <c r="DG151" s="72"/>
      <c r="DH151" s="72"/>
      <c r="DI151" s="72"/>
      <c r="DJ151" s="72"/>
      <c r="DK151" s="72"/>
      <c r="DL151" s="72"/>
      <c r="DM151" s="72"/>
      <c r="DN151" s="72"/>
      <c r="DO151" s="72"/>
      <c r="DP151" s="72"/>
      <c r="DQ151" s="72"/>
      <c r="DR151" s="72"/>
      <c r="DS151" s="72"/>
      <c r="DT151" s="72"/>
      <c r="DU151" s="72"/>
      <c r="DV151" s="72"/>
      <c r="DW151" s="72"/>
      <c r="DX151" s="72"/>
      <c r="DY151" s="72"/>
      <c r="DZ151" s="72"/>
      <c r="EA151" s="72"/>
      <c r="EB151" s="72"/>
      <c r="EC151" s="72"/>
      <c r="ED151" s="72"/>
      <c r="EE151" s="72">
        <f t="shared" ref="EE151:EE165" si="11">CF151+CW151+DN151</f>
        <v>13045.95</v>
      </c>
      <c r="EF151" s="72"/>
      <c r="EG151" s="72"/>
      <c r="EH151" s="72"/>
      <c r="EI151" s="72"/>
      <c r="EJ151" s="72"/>
      <c r="EK151" s="72"/>
      <c r="EL151" s="72"/>
      <c r="EM151" s="72"/>
      <c r="EN151" s="72"/>
      <c r="EO151" s="72"/>
      <c r="EP151" s="72"/>
      <c r="EQ151" s="72"/>
      <c r="ER151" s="72"/>
      <c r="ES151" s="72"/>
      <c r="ET151" s="72">
        <f t="shared" ref="ET151:ET156" si="12">BL151-CF151-CW151-DN151</f>
        <v>1030967.3500000001</v>
      </c>
      <c r="EU151" s="72"/>
      <c r="EV151" s="72"/>
      <c r="EW151" s="72"/>
      <c r="EX151" s="72"/>
      <c r="EY151" s="72"/>
      <c r="EZ151" s="72"/>
      <c r="FA151" s="72"/>
      <c r="FB151" s="72"/>
      <c r="FC151" s="72"/>
      <c r="FD151" s="72"/>
      <c r="FE151" s="72"/>
      <c r="FF151" s="72"/>
      <c r="FG151" s="72"/>
      <c r="FH151" s="72"/>
      <c r="FI151" s="72"/>
      <c r="FJ151" s="73"/>
    </row>
    <row r="152" spans="1:166" ht="36.75" customHeight="1" x14ac:dyDescent="0.2">
      <c r="A152" s="59" t="s">
        <v>188</v>
      </c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  <c r="AM152" s="59"/>
      <c r="AN152" s="59"/>
      <c r="AO152" s="60"/>
      <c r="AP152" s="44" t="s">
        <v>189</v>
      </c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6"/>
      <c r="BF152" s="38"/>
      <c r="BG152" s="38"/>
      <c r="BH152" s="38"/>
      <c r="BI152" s="38"/>
      <c r="BJ152" s="38"/>
      <c r="BK152" s="39"/>
      <c r="BL152" s="32"/>
      <c r="BM152" s="32"/>
      <c r="BN152" s="32"/>
      <c r="BO152" s="32"/>
      <c r="BP152" s="32"/>
      <c r="BQ152" s="32"/>
      <c r="BR152" s="32"/>
      <c r="BS152" s="32"/>
      <c r="BT152" s="32"/>
      <c r="BU152" s="32"/>
      <c r="BV152" s="32"/>
      <c r="BW152" s="32"/>
      <c r="BX152" s="32"/>
      <c r="BY152" s="32"/>
      <c r="BZ152" s="32"/>
      <c r="CA152" s="32"/>
      <c r="CB152" s="32"/>
      <c r="CC152" s="32"/>
      <c r="CD152" s="32"/>
      <c r="CE152" s="32"/>
      <c r="CF152" s="32"/>
      <c r="CG152" s="32"/>
      <c r="CH152" s="32"/>
      <c r="CI152" s="32"/>
      <c r="CJ152" s="32"/>
      <c r="CK152" s="32"/>
      <c r="CL152" s="32"/>
      <c r="CM152" s="32"/>
      <c r="CN152" s="32"/>
      <c r="CO152" s="32"/>
      <c r="CP152" s="32"/>
      <c r="CQ152" s="32"/>
      <c r="CR152" s="32"/>
      <c r="CS152" s="32"/>
      <c r="CT152" s="32"/>
      <c r="CU152" s="32"/>
      <c r="CV152" s="32"/>
      <c r="CW152" s="32"/>
      <c r="CX152" s="32"/>
      <c r="CY152" s="32"/>
      <c r="CZ152" s="32"/>
      <c r="DA152" s="32"/>
      <c r="DB152" s="32"/>
      <c r="DC152" s="32"/>
      <c r="DD152" s="32"/>
      <c r="DE152" s="32"/>
      <c r="DF152" s="32"/>
      <c r="DG152" s="32"/>
      <c r="DH152" s="32"/>
      <c r="DI152" s="32"/>
      <c r="DJ152" s="32"/>
      <c r="DK152" s="32"/>
      <c r="DL152" s="32"/>
      <c r="DM152" s="32"/>
      <c r="DN152" s="32"/>
      <c r="DO152" s="32"/>
      <c r="DP152" s="32"/>
      <c r="DQ152" s="32"/>
      <c r="DR152" s="32"/>
      <c r="DS152" s="32"/>
      <c r="DT152" s="32"/>
      <c r="DU152" s="32"/>
      <c r="DV152" s="32"/>
      <c r="DW152" s="32"/>
      <c r="DX152" s="32"/>
      <c r="DY152" s="32"/>
      <c r="DZ152" s="32"/>
      <c r="EA152" s="32"/>
      <c r="EB152" s="32"/>
      <c r="EC152" s="32"/>
      <c r="ED152" s="32"/>
      <c r="EE152" s="29">
        <f t="shared" si="11"/>
        <v>0</v>
      </c>
      <c r="EF152" s="30"/>
      <c r="EG152" s="30"/>
      <c r="EH152" s="30"/>
      <c r="EI152" s="30"/>
      <c r="EJ152" s="30"/>
      <c r="EK152" s="30"/>
      <c r="EL152" s="30"/>
      <c r="EM152" s="30"/>
      <c r="EN152" s="30"/>
      <c r="EO152" s="30"/>
      <c r="EP152" s="30"/>
      <c r="EQ152" s="30"/>
      <c r="ER152" s="30"/>
      <c r="ES152" s="31"/>
      <c r="ET152" s="29">
        <f t="shared" si="12"/>
        <v>0</v>
      </c>
      <c r="EU152" s="30"/>
      <c r="EV152" s="30"/>
      <c r="EW152" s="30"/>
      <c r="EX152" s="30"/>
      <c r="EY152" s="30"/>
      <c r="EZ152" s="30"/>
      <c r="FA152" s="30"/>
      <c r="FB152" s="30"/>
      <c r="FC152" s="30"/>
      <c r="FD152" s="30"/>
      <c r="FE152" s="30"/>
      <c r="FF152" s="30"/>
      <c r="FG152" s="30"/>
      <c r="FH152" s="30"/>
      <c r="FI152" s="30"/>
      <c r="FJ152" s="61"/>
    </row>
    <row r="153" spans="1:166" ht="17.25" customHeight="1" x14ac:dyDescent="0.2">
      <c r="A153" s="47" t="s">
        <v>190</v>
      </c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8"/>
      <c r="AP153" s="49"/>
      <c r="AQ153" s="50"/>
      <c r="AR153" s="50"/>
      <c r="AS153" s="50"/>
      <c r="AT153" s="50"/>
      <c r="AU153" s="51"/>
      <c r="AV153" s="52"/>
      <c r="AW153" s="53"/>
      <c r="AX153" s="53"/>
      <c r="AY153" s="53"/>
      <c r="AZ153" s="53"/>
      <c r="BA153" s="53"/>
      <c r="BB153" s="53"/>
      <c r="BC153" s="53"/>
      <c r="BD153" s="53"/>
      <c r="BE153" s="53"/>
      <c r="BF153" s="53"/>
      <c r="BG153" s="53"/>
      <c r="BH153" s="53"/>
      <c r="BI153" s="53"/>
      <c r="BJ153" s="53"/>
      <c r="BK153" s="54"/>
      <c r="BL153" s="55"/>
      <c r="BM153" s="56"/>
      <c r="BN153" s="56"/>
      <c r="BO153" s="56"/>
      <c r="BP153" s="56"/>
      <c r="BQ153" s="56"/>
      <c r="BR153" s="56"/>
      <c r="BS153" s="56"/>
      <c r="BT153" s="56"/>
      <c r="BU153" s="56"/>
      <c r="BV153" s="56"/>
      <c r="BW153" s="56"/>
      <c r="BX153" s="56"/>
      <c r="BY153" s="56"/>
      <c r="BZ153" s="56"/>
      <c r="CA153" s="56"/>
      <c r="CB153" s="56"/>
      <c r="CC153" s="56"/>
      <c r="CD153" s="56"/>
      <c r="CE153" s="57"/>
      <c r="CF153" s="55"/>
      <c r="CG153" s="56"/>
      <c r="CH153" s="56"/>
      <c r="CI153" s="56"/>
      <c r="CJ153" s="56"/>
      <c r="CK153" s="56"/>
      <c r="CL153" s="56"/>
      <c r="CM153" s="56"/>
      <c r="CN153" s="56"/>
      <c r="CO153" s="56"/>
      <c r="CP153" s="56"/>
      <c r="CQ153" s="56"/>
      <c r="CR153" s="56"/>
      <c r="CS153" s="56"/>
      <c r="CT153" s="56"/>
      <c r="CU153" s="56"/>
      <c r="CV153" s="57"/>
      <c r="CW153" s="55"/>
      <c r="CX153" s="56"/>
      <c r="CY153" s="56"/>
      <c r="CZ153" s="56"/>
      <c r="DA153" s="56"/>
      <c r="DB153" s="56"/>
      <c r="DC153" s="56"/>
      <c r="DD153" s="56"/>
      <c r="DE153" s="56"/>
      <c r="DF153" s="56"/>
      <c r="DG153" s="56"/>
      <c r="DH153" s="56"/>
      <c r="DI153" s="56"/>
      <c r="DJ153" s="56"/>
      <c r="DK153" s="56"/>
      <c r="DL153" s="56"/>
      <c r="DM153" s="57"/>
      <c r="DN153" s="55"/>
      <c r="DO153" s="56"/>
      <c r="DP153" s="56"/>
      <c r="DQ153" s="56"/>
      <c r="DR153" s="56"/>
      <c r="DS153" s="56"/>
      <c r="DT153" s="56"/>
      <c r="DU153" s="56"/>
      <c r="DV153" s="56"/>
      <c r="DW153" s="56"/>
      <c r="DX153" s="56"/>
      <c r="DY153" s="56"/>
      <c r="DZ153" s="56"/>
      <c r="EA153" s="56"/>
      <c r="EB153" s="56"/>
      <c r="EC153" s="56"/>
      <c r="ED153" s="57"/>
      <c r="EE153" s="32">
        <f t="shared" si="11"/>
        <v>0</v>
      </c>
      <c r="EF153" s="32"/>
      <c r="EG153" s="32"/>
      <c r="EH153" s="32"/>
      <c r="EI153" s="32"/>
      <c r="EJ153" s="32"/>
      <c r="EK153" s="32"/>
      <c r="EL153" s="32"/>
      <c r="EM153" s="32"/>
      <c r="EN153" s="32"/>
      <c r="EO153" s="32"/>
      <c r="EP153" s="32"/>
      <c r="EQ153" s="32"/>
      <c r="ER153" s="32"/>
      <c r="ES153" s="32"/>
      <c r="ET153" s="32">
        <f t="shared" si="12"/>
        <v>0</v>
      </c>
      <c r="EU153" s="32"/>
      <c r="EV153" s="32"/>
      <c r="EW153" s="32"/>
      <c r="EX153" s="32"/>
      <c r="EY153" s="32"/>
      <c r="EZ153" s="32"/>
      <c r="FA153" s="32"/>
      <c r="FB153" s="32"/>
      <c r="FC153" s="32"/>
      <c r="FD153" s="32"/>
      <c r="FE153" s="32"/>
      <c r="FF153" s="32"/>
      <c r="FG153" s="32"/>
      <c r="FH153" s="32"/>
      <c r="FI153" s="32"/>
      <c r="FJ153" s="33"/>
    </row>
    <row r="154" spans="1:166" ht="24" customHeight="1" x14ac:dyDescent="0.2">
      <c r="A154" s="59" t="s">
        <v>191</v>
      </c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59"/>
      <c r="AM154" s="59"/>
      <c r="AN154" s="59"/>
      <c r="AO154" s="60"/>
      <c r="AP154" s="44" t="s">
        <v>192</v>
      </c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6"/>
      <c r="BF154" s="38"/>
      <c r="BG154" s="38"/>
      <c r="BH154" s="38"/>
      <c r="BI154" s="38"/>
      <c r="BJ154" s="38"/>
      <c r="BK154" s="39"/>
      <c r="BL154" s="32"/>
      <c r="BM154" s="32"/>
      <c r="BN154" s="32"/>
      <c r="BO154" s="32"/>
      <c r="BP154" s="32"/>
      <c r="BQ154" s="32"/>
      <c r="BR154" s="32"/>
      <c r="BS154" s="32"/>
      <c r="BT154" s="32"/>
      <c r="BU154" s="32"/>
      <c r="BV154" s="32"/>
      <c r="BW154" s="32"/>
      <c r="BX154" s="32"/>
      <c r="BY154" s="32"/>
      <c r="BZ154" s="32"/>
      <c r="CA154" s="32"/>
      <c r="CB154" s="32"/>
      <c r="CC154" s="32"/>
      <c r="CD154" s="32"/>
      <c r="CE154" s="32"/>
      <c r="CF154" s="32"/>
      <c r="CG154" s="32"/>
      <c r="CH154" s="32"/>
      <c r="CI154" s="32"/>
      <c r="CJ154" s="32"/>
      <c r="CK154" s="32"/>
      <c r="CL154" s="32"/>
      <c r="CM154" s="32"/>
      <c r="CN154" s="32"/>
      <c r="CO154" s="32"/>
      <c r="CP154" s="32"/>
      <c r="CQ154" s="32"/>
      <c r="CR154" s="32"/>
      <c r="CS154" s="32"/>
      <c r="CT154" s="32"/>
      <c r="CU154" s="32"/>
      <c r="CV154" s="32"/>
      <c r="CW154" s="32"/>
      <c r="CX154" s="32"/>
      <c r="CY154" s="32"/>
      <c r="CZ154" s="32"/>
      <c r="DA154" s="32"/>
      <c r="DB154" s="32"/>
      <c r="DC154" s="32"/>
      <c r="DD154" s="32"/>
      <c r="DE154" s="32"/>
      <c r="DF154" s="32"/>
      <c r="DG154" s="32"/>
      <c r="DH154" s="32"/>
      <c r="DI154" s="32"/>
      <c r="DJ154" s="32"/>
      <c r="DK154" s="32"/>
      <c r="DL154" s="32"/>
      <c r="DM154" s="32"/>
      <c r="DN154" s="32"/>
      <c r="DO154" s="32"/>
      <c r="DP154" s="32"/>
      <c r="DQ154" s="32"/>
      <c r="DR154" s="32"/>
      <c r="DS154" s="32"/>
      <c r="DT154" s="32"/>
      <c r="DU154" s="32"/>
      <c r="DV154" s="32"/>
      <c r="DW154" s="32"/>
      <c r="DX154" s="32"/>
      <c r="DY154" s="32"/>
      <c r="DZ154" s="32"/>
      <c r="EA154" s="32"/>
      <c r="EB154" s="32"/>
      <c r="EC154" s="32"/>
      <c r="ED154" s="32"/>
      <c r="EE154" s="32">
        <f t="shared" si="11"/>
        <v>0</v>
      </c>
      <c r="EF154" s="32"/>
      <c r="EG154" s="32"/>
      <c r="EH154" s="32"/>
      <c r="EI154" s="32"/>
      <c r="EJ154" s="32"/>
      <c r="EK154" s="32"/>
      <c r="EL154" s="32"/>
      <c r="EM154" s="32"/>
      <c r="EN154" s="32"/>
      <c r="EO154" s="32"/>
      <c r="EP154" s="32"/>
      <c r="EQ154" s="32"/>
      <c r="ER154" s="32"/>
      <c r="ES154" s="32"/>
      <c r="ET154" s="32">
        <f t="shared" si="12"/>
        <v>0</v>
      </c>
      <c r="EU154" s="32"/>
      <c r="EV154" s="32"/>
      <c r="EW154" s="32"/>
      <c r="EX154" s="32"/>
      <c r="EY154" s="32"/>
      <c r="EZ154" s="32"/>
      <c r="FA154" s="32"/>
      <c r="FB154" s="32"/>
      <c r="FC154" s="32"/>
      <c r="FD154" s="32"/>
      <c r="FE154" s="32"/>
      <c r="FF154" s="32"/>
      <c r="FG154" s="32"/>
      <c r="FH154" s="32"/>
      <c r="FI154" s="32"/>
      <c r="FJ154" s="33"/>
    </row>
    <row r="155" spans="1:166" ht="17.25" customHeight="1" x14ac:dyDescent="0.2">
      <c r="A155" s="47" t="s">
        <v>190</v>
      </c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8"/>
      <c r="AP155" s="49"/>
      <c r="AQ155" s="50"/>
      <c r="AR155" s="50"/>
      <c r="AS155" s="50"/>
      <c r="AT155" s="50"/>
      <c r="AU155" s="51"/>
      <c r="AV155" s="52"/>
      <c r="AW155" s="53"/>
      <c r="AX155" s="53"/>
      <c r="AY155" s="53"/>
      <c r="AZ155" s="53"/>
      <c r="BA155" s="53"/>
      <c r="BB155" s="53"/>
      <c r="BC155" s="53"/>
      <c r="BD155" s="53"/>
      <c r="BE155" s="53"/>
      <c r="BF155" s="53"/>
      <c r="BG155" s="53"/>
      <c r="BH155" s="53"/>
      <c r="BI155" s="53"/>
      <c r="BJ155" s="53"/>
      <c r="BK155" s="54"/>
      <c r="BL155" s="55"/>
      <c r="BM155" s="56"/>
      <c r="BN155" s="56"/>
      <c r="BO155" s="56"/>
      <c r="BP155" s="56"/>
      <c r="BQ155" s="56"/>
      <c r="BR155" s="56"/>
      <c r="BS155" s="56"/>
      <c r="BT155" s="56"/>
      <c r="BU155" s="56"/>
      <c r="BV155" s="56"/>
      <c r="BW155" s="56"/>
      <c r="BX155" s="56"/>
      <c r="BY155" s="56"/>
      <c r="BZ155" s="56"/>
      <c r="CA155" s="56"/>
      <c r="CB155" s="56"/>
      <c r="CC155" s="56"/>
      <c r="CD155" s="56"/>
      <c r="CE155" s="57"/>
      <c r="CF155" s="55"/>
      <c r="CG155" s="56"/>
      <c r="CH155" s="56"/>
      <c r="CI155" s="56"/>
      <c r="CJ155" s="56"/>
      <c r="CK155" s="56"/>
      <c r="CL155" s="56"/>
      <c r="CM155" s="56"/>
      <c r="CN155" s="56"/>
      <c r="CO155" s="56"/>
      <c r="CP155" s="56"/>
      <c r="CQ155" s="56"/>
      <c r="CR155" s="56"/>
      <c r="CS155" s="56"/>
      <c r="CT155" s="56"/>
      <c r="CU155" s="56"/>
      <c r="CV155" s="57"/>
      <c r="CW155" s="55"/>
      <c r="CX155" s="56"/>
      <c r="CY155" s="56"/>
      <c r="CZ155" s="56"/>
      <c r="DA155" s="56"/>
      <c r="DB155" s="56"/>
      <c r="DC155" s="56"/>
      <c r="DD155" s="56"/>
      <c r="DE155" s="56"/>
      <c r="DF155" s="56"/>
      <c r="DG155" s="56"/>
      <c r="DH155" s="56"/>
      <c r="DI155" s="56"/>
      <c r="DJ155" s="56"/>
      <c r="DK155" s="56"/>
      <c r="DL155" s="56"/>
      <c r="DM155" s="57"/>
      <c r="DN155" s="55"/>
      <c r="DO155" s="56"/>
      <c r="DP155" s="56"/>
      <c r="DQ155" s="56"/>
      <c r="DR155" s="56"/>
      <c r="DS155" s="56"/>
      <c r="DT155" s="56"/>
      <c r="DU155" s="56"/>
      <c r="DV155" s="56"/>
      <c r="DW155" s="56"/>
      <c r="DX155" s="56"/>
      <c r="DY155" s="56"/>
      <c r="DZ155" s="56"/>
      <c r="EA155" s="56"/>
      <c r="EB155" s="56"/>
      <c r="EC155" s="56"/>
      <c r="ED155" s="57"/>
      <c r="EE155" s="32">
        <f t="shared" si="11"/>
        <v>0</v>
      </c>
      <c r="EF155" s="32"/>
      <c r="EG155" s="32"/>
      <c r="EH155" s="32"/>
      <c r="EI155" s="32"/>
      <c r="EJ155" s="32"/>
      <c r="EK155" s="32"/>
      <c r="EL155" s="32"/>
      <c r="EM155" s="32"/>
      <c r="EN155" s="32"/>
      <c r="EO155" s="32"/>
      <c r="EP155" s="32"/>
      <c r="EQ155" s="32"/>
      <c r="ER155" s="32"/>
      <c r="ES155" s="32"/>
      <c r="ET155" s="32">
        <f t="shared" si="12"/>
        <v>0</v>
      </c>
      <c r="EU155" s="32"/>
      <c r="EV155" s="32"/>
      <c r="EW155" s="32"/>
      <c r="EX155" s="32"/>
      <c r="EY155" s="32"/>
      <c r="EZ155" s="32"/>
      <c r="FA155" s="32"/>
      <c r="FB155" s="32"/>
      <c r="FC155" s="32"/>
      <c r="FD155" s="32"/>
      <c r="FE155" s="32"/>
      <c r="FF155" s="32"/>
      <c r="FG155" s="32"/>
      <c r="FH155" s="32"/>
      <c r="FI155" s="32"/>
      <c r="FJ155" s="33"/>
    </row>
    <row r="156" spans="1:166" ht="31.5" customHeight="1" x14ac:dyDescent="0.2">
      <c r="A156" s="58" t="s">
        <v>193</v>
      </c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44" t="s">
        <v>194</v>
      </c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6"/>
      <c r="BF156" s="38"/>
      <c r="BG156" s="38"/>
      <c r="BH156" s="38"/>
      <c r="BI156" s="38"/>
      <c r="BJ156" s="38"/>
      <c r="BK156" s="39"/>
      <c r="BL156" s="32"/>
      <c r="BM156" s="32"/>
      <c r="BN156" s="32"/>
      <c r="BO156" s="32"/>
      <c r="BP156" s="32"/>
      <c r="BQ156" s="32"/>
      <c r="BR156" s="32"/>
      <c r="BS156" s="32"/>
      <c r="BT156" s="32"/>
      <c r="BU156" s="32"/>
      <c r="BV156" s="32"/>
      <c r="BW156" s="32"/>
      <c r="BX156" s="32"/>
      <c r="BY156" s="32"/>
      <c r="BZ156" s="32"/>
      <c r="CA156" s="32"/>
      <c r="CB156" s="32"/>
      <c r="CC156" s="32"/>
      <c r="CD156" s="32"/>
      <c r="CE156" s="32"/>
      <c r="CF156" s="32"/>
      <c r="CG156" s="32"/>
      <c r="CH156" s="32"/>
      <c r="CI156" s="32"/>
      <c r="CJ156" s="32"/>
      <c r="CK156" s="32"/>
      <c r="CL156" s="32"/>
      <c r="CM156" s="32"/>
      <c r="CN156" s="32"/>
      <c r="CO156" s="32"/>
      <c r="CP156" s="32"/>
      <c r="CQ156" s="32"/>
      <c r="CR156" s="32"/>
      <c r="CS156" s="32"/>
      <c r="CT156" s="32"/>
      <c r="CU156" s="32"/>
      <c r="CV156" s="32"/>
      <c r="CW156" s="32"/>
      <c r="CX156" s="32"/>
      <c r="CY156" s="32"/>
      <c r="CZ156" s="32"/>
      <c r="DA156" s="32"/>
      <c r="DB156" s="32"/>
      <c r="DC156" s="32"/>
      <c r="DD156" s="32"/>
      <c r="DE156" s="32"/>
      <c r="DF156" s="32"/>
      <c r="DG156" s="32"/>
      <c r="DH156" s="32"/>
      <c r="DI156" s="32"/>
      <c r="DJ156" s="32"/>
      <c r="DK156" s="32"/>
      <c r="DL156" s="32"/>
      <c r="DM156" s="32"/>
      <c r="DN156" s="32"/>
      <c r="DO156" s="32"/>
      <c r="DP156" s="32"/>
      <c r="DQ156" s="32"/>
      <c r="DR156" s="32"/>
      <c r="DS156" s="32"/>
      <c r="DT156" s="32"/>
      <c r="DU156" s="32"/>
      <c r="DV156" s="32"/>
      <c r="DW156" s="32"/>
      <c r="DX156" s="32"/>
      <c r="DY156" s="32"/>
      <c r="DZ156" s="32"/>
      <c r="EA156" s="32"/>
      <c r="EB156" s="32"/>
      <c r="EC156" s="32"/>
      <c r="ED156" s="32"/>
      <c r="EE156" s="32">
        <f t="shared" si="11"/>
        <v>0</v>
      </c>
      <c r="EF156" s="32"/>
      <c r="EG156" s="32"/>
      <c r="EH156" s="32"/>
      <c r="EI156" s="32"/>
      <c r="EJ156" s="32"/>
      <c r="EK156" s="32"/>
      <c r="EL156" s="32"/>
      <c r="EM156" s="32"/>
      <c r="EN156" s="32"/>
      <c r="EO156" s="32"/>
      <c r="EP156" s="32"/>
      <c r="EQ156" s="32"/>
      <c r="ER156" s="32"/>
      <c r="ES156" s="32"/>
      <c r="ET156" s="32">
        <f t="shared" si="12"/>
        <v>0</v>
      </c>
      <c r="EU156" s="32"/>
      <c r="EV156" s="32"/>
      <c r="EW156" s="32"/>
      <c r="EX156" s="32"/>
      <c r="EY156" s="32"/>
      <c r="EZ156" s="32"/>
      <c r="FA156" s="32"/>
      <c r="FB156" s="32"/>
      <c r="FC156" s="32"/>
      <c r="FD156" s="32"/>
      <c r="FE156" s="32"/>
      <c r="FF156" s="32"/>
      <c r="FG156" s="32"/>
      <c r="FH156" s="32"/>
      <c r="FI156" s="32"/>
      <c r="FJ156" s="33"/>
    </row>
    <row r="157" spans="1:166" ht="15" customHeight="1" x14ac:dyDescent="0.2">
      <c r="A157" s="35" t="s">
        <v>195</v>
      </c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44" t="s">
        <v>196</v>
      </c>
      <c r="AQ157" s="45"/>
      <c r="AR157" s="45"/>
      <c r="AS157" s="45"/>
      <c r="AT157" s="45"/>
      <c r="AU157" s="45"/>
      <c r="AV157" s="22"/>
      <c r="AW157" s="22"/>
      <c r="AX157" s="22"/>
      <c r="AY157" s="22"/>
      <c r="AZ157" s="22"/>
      <c r="BA157" s="22"/>
      <c r="BB157" s="22"/>
      <c r="BC157" s="22"/>
      <c r="BD157" s="22"/>
      <c r="BE157" s="23"/>
      <c r="BF157" s="24"/>
      <c r="BG157" s="24"/>
      <c r="BH157" s="24"/>
      <c r="BI157" s="24"/>
      <c r="BJ157" s="24"/>
      <c r="BK157" s="25"/>
      <c r="BL157" s="32"/>
      <c r="BM157" s="32"/>
      <c r="BN157" s="32"/>
      <c r="BO157" s="32"/>
      <c r="BP157" s="32"/>
      <c r="BQ157" s="32"/>
      <c r="BR157" s="32"/>
      <c r="BS157" s="32"/>
      <c r="BT157" s="32"/>
      <c r="BU157" s="32"/>
      <c r="BV157" s="32"/>
      <c r="BW157" s="32"/>
      <c r="BX157" s="32"/>
      <c r="BY157" s="32"/>
      <c r="BZ157" s="32"/>
      <c r="CA157" s="32"/>
      <c r="CB157" s="32"/>
      <c r="CC157" s="32"/>
      <c r="CD157" s="32"/>
      <c r="CE157" s="32"/>
      <c r="CF157" s="32"/>
      <c r="CG157" s="32"/>
      <c r="CH157" s="32"/>
      <c r="CI157" s="32"/>
      <c r="CJ157" s="32"/>
      <c r="CK157" s="32"/>
      <c r="CL157" s="32"/>
      <c r="CM157" s="32"/>
      <c r="CN157" s="32"/>
      <c r="CO157" s="32"/>
      <c r="CP157" s="32"/>
      <c r="CQ157" s="32"/>
      <c r="CR157" s="32"/>
      <c r="CS157" s="32"/>
      <c r="CT157" s="32"/>
      <c r="CU157" s="32"/>
      <c r="CV157" s="32"/>
      <c r="CW157" s="32"/>
      <c r="CX157" s="32"/>
      <c r="CY157" s="32"/>
      <c r="CZ157" s="32"/>
      <c r="DA157" s="32"/>
      <c r="DB157" s="32"/>
      <c r="DC157" s="32"/>
      <c r="DD157" s="32"/>
      <c r="DE157" s="32"/>
      <c r="DF157" s="32"/>
      <c r="DG157" s="32"/>
      <c r="DH157" s="32"/>
      <c r="DI157" s="32"/>
      <c r="DJ157" s="32"/>
      <c r="DK157" s="32"/>
      <c r="DL157" s="32"/>
      <c r="DM157" s="32"/>
      <c r="DN157" s="32"/>
      <c r="DO157" s="32"/>
      <c r="DP157" s="32"/>
      <c r="DQ157" s="32"/>
      <c r="DR157" s="32"/>
      <c r="DS157" s="32"/>
      <c r="DT157" s="32"/>
      <c r="DU157" s="32"/>
      <c r="DV157" s="32"/>
      <c r="DW157" s="32"/>
      <c r="DX157" s="32"/>
      <c r="DY157" s="32"/>
      <c r="DZ157" s="32"/>
      <c r="EA157" s="32"/>
      <c r="EB157" s="32"/>
      <c r="EC157" s="32"/>
      <c r="ED157" s="32"/>
      <c r="EE157" s="32">
        <f t="shared" si="11"/>
        <v>0</v>
      </c>
      <c r="EF157" s="32"/>
      <c r="EG157" s="32"/>
      <c r="EH157" s="32"/>
      <c r="EI157" s="32"/>
      <c r="EJ157" s="32"/>
      <c r="EK157" s="32"/>
      <c r="EL157" s="32"/>
      <c r="EM157" s="32"/>
      <c r="EN157" s="32"/>
      <c r="EO157" s="32"/>
      <c r="EP157" s="32"/>
      <c r="EQ157" s="32"/>
      <c r="ER157" s="32"/>
      <c r="ES157" s="32"/>
      <c r="ET157" s="32"/>
      <c r="EU157" s="32"/>
      <c r="EV157" s="32"/>
      <c r="EW157" s="32"/>
      <c r="EX157" s="32"/>
      <c r="EY157" s="32"/>
      <c r="EZ157" s="32"/>
      <c r="FA157" s="32"/>
      <c r="FB157" s="32"/>
      <c r="FC157" s="32"/>
      <c r="FD157" s="32"/>
      <c r="FE157" s="32"/>
      <c r="FF157" s="32"/>
      <c r="FG157" s="32"/>
      <c r="FH157" s="32"/>
      <c r="FI157" s="32"/>
      <c r="FJ157" s="33"/>
    </row>
    <row r="158" spans="1:166" ht="15" customHeight="1" x14ac:dyDescent="0.2">
      <c r="A158" s="35" t="s">
        <v>197</v>
      </c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6"/>
      <c r="AP158" s="37" t="s">
        <v>198</v>
      </c>
      <c r="AQ158" s="38"/>
      <c r="AR158" s="38"/>
      <c r="AS158" s="38"/>
      <c r="AT158" s="38"/>
      <c r="AU158" s="39"/>
      <c r="AV158" s="40"/>
      <c r="AW158" s="41"/>
      <c r="AX158" s="41"/>
      <c r="AY158" s="41"/>
      <c r="AZ158" s="41"/>
      <c r="BA158" s="41"/>
      <c r="BB158" s="41"/>
      <c r="BC158" s="41"/>
      <c r="BD158" s="41"/>
      <c r="BE158" s="41"/>
      <c r="BF158" s="41"/>
      <c r="BG158" s="41"/>
      <c r="BH158" s="41"/>
      <c r="BI158" s="41"/>
      <c r="BJ158" s="41"/>
      <c r="BK158" s="42"/>
      <c r="BL158" s="29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30"/>
      <c r="BZ158" s="30"/>
      <c r="CA158" s="30"/>
      <c r="CB158" s="30"/>
      <c r="CC158" s="30"/>
      <c r="CD158" s="30"/>
      <c r="CE158" s="31"/>
      <c r="CF158" s="29"/>
      <c r="CG158" s="30"/>
      <c r="CH158" s="30"/>
      <c r="CI158" s="30"/>
      <c r="CJ158" s="30"/>
      <c r="CK158" s="30"/>
      <c r="CL158" s="30"/>
      <c r="CM158" s="30"/>
      <c r="CN158" s="30"/>
      <c r="CO158" s="30"/>
      <c r="CP158" s="30"/>
      <c r="CQ158" s="30"/>
      <c r="CR158" s="30"/>
      <c r="CS158" s="30"/>
      <c r="CT158" s="30"/>
      <c r="CU158" s="30"/>
      <c r="CV158" s="31"/>
      <c r="CW158" s="29"/>
      <c r="CX158" s="30"/>
      <c r="CY158" s="30"/>
      <c r="CZ158" s="30"/>
      <c r="DA158" s="30"/>
      <c r="DB158" s="30"/>
      <c r="DC158" s="30"/>
      <c r="DD158" s="30"/>
      <c r="DE158" s="30"/>
      <c r="DF158" s="30"/>
      <c r="DG158" s="30"/>
      <c r="DH158" s="30"/>
      <c r="DI158" s="30"/>
      <c r="DJ158" s="30"/>
      <c r="DK158" s="30"/>
      <c r="DL158" s="30"/>
      <c r="DM158" s="31"/>
      <c r="DN158" s="29"/>
      <c r="DO158" s="30"/>
      <c r="DP158" s="30"/>
      <c r="DQ158" s="30"/>
      <c r="DR158" s="30"/>
      <c r="DS158" s="30"/>
      <c r="DT158" s="30"/>
      <c r="DU158" s="30"/>
      <c r="DV158" s="30"/>
      <c r="DW158" s="30"/>
      <c r="DX158" s="30"/>
      <c r="DY158" s="30"/>
      <c r="DZ158" s="30"/>
      <c r="EA158" s="30"/>
      <c r="EB158" s="30"/>
      <c r="EC158" s="30"/>
      <c r="ED158" s="31"/>
      <c r="EE158" s="32">
        <f t="shared" si="11"/>
        <v>0</v>
      </c>
      <c r="EF158" s="32"/>
      <c r="EG158" s="32"/>
      <c r="EH158" s="32"/>
      <c r="EI158" s="32"/>
      <c r="EJ158" s="32"/>
      <c r="EK158" s="32"/>
      <c r="EL158" s="32"/>
      <c r="EM158" s="32"/>
      <c r="EN158" s="32"/>
      <c r="EO158" s="32"/>
      <c r="EP158" s="32"/>
      <c r="EQ158" s="32"/>
      <c r="ER158" s="32"/>
      <c r="ES158" s="32"/>
      <c r="ET158" s="32"/>
      <c r="EU158" s="32"/>
      <c r="EV158" s="32"/>
      <c r="EW158" s="32"/>
      <c r="EX158" s="32"/>
      <c r="EY158" s="32"/>
      <c r="EZ158" s="32"/>
      <c r="FA158" s="32"/>
      <c r="FB158" s="32"/>
      <c r="FC158" s="32"/>
      <c r="FD158" s="32"/>
      <c r="FE158" s="32"/>
      <c r="FF158" s="32"/>
      <c r="FG158" s="32"/>
      <c r="FH158" s="32"/>
      <c r="FI158" s="32"/>
      <c r="FJ158" s="33"/>
    </row>
    <row r="159" spans="1:166" ht="31.5" customHeight="1" x14ac:dyDescent="0.2">
      <c r="A159" s="34" t="s">
        <v>199</v>
      </c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43"/>
      <c r="AP159" s="44" t="s">
        <v>200</v>
      </c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6"/>
      <c r="BF159" s="38"/>
      <c r="BG159" s="38"/>
      <c r="BH159" s="38"/>
      <c r="BI159" s="38"/>
      <c r="BJ159" s="38"/>
      <c r="BK159" s="39"/>
      <c r="BL159" s="32"/>
      <c r="BM159" s="32"/>
      <c r="BN159" s="32"/>
      <c r="BO159" s="32"/>
      <c r="BP159" s="32"/>
      <c r="BQ159" s="32"/>
      <c r="BR159" s="32"/>
      <c r="BS159" s="32"/>
      <c r="BT159" s="32"/>
      <c r="BU159" s="32"/>
      <c r="BV159" s="32"/>
      <c r="BW159" s="32"/>
      <c r="BX159" s="32"/>
      <c r="BY159" s="32"/>
      <c r="BZ159" s="32"/>
      <c r="CA159" s="32"/>
      <c r="CB159" s="32"/>
      <c r="CC159" s="32"/>
      <c r="CD159" s="32"/>
      <c r="CE159" s="32"/>
      <c r="CF159" s="32">
        <v>13045.95</v>
      </c>
      <c r="CG159" s="32"/>
      <c r="CH159" s="32"/>
      <c r="CI159" s="32"/>
      <c r="CJ159" s="32"/>
      <c r="CK159" s="32"/>
      <c r="CL159" s="32"/>
      <c r="CM159" s="32"/>
      <c r="CN159" s="32"/>
      <c r="CO159" s="32"/>
      <c r="CP159" s="32"/>
      <c r="CQ159" s="32"/>
      <c r="CR159" s="32"/>
      <c r="CS159" s="32"/>
      <c r="CT159" s="32"/>
      <c r="CU159" s="32"/>
      <c r="CV159" s="32"/>
      <c r="CW159" s="32"/>
      <c r="CX159" s="32"/>
      <c r="CY159" s="32"/>
      <c r="CZ159" s="32"/>
      <c r="DA159" s="32"/>
      <c r="DB159" s="32"/>
      <c r="DC159" s="32"/>
      <c r="DD159" s="32"/>
      <c r="DE159" s="32"/>
      <c r="DF159" s="32"/>
      <c r="DG159" s="32"/>
      <c r="DH159" s="32"/>
      <c r="DI159" s="32"/>
      <c r="DJ159" s="32"/>
      <c r="DK159" s="32"/>
      <c r="DL159" s="32"/>
      <c r="DM159" s="32"/>
      <c r="DN159" s="32"/>
      <c r="DO159" s="32"/>
      <c r="DP159" s="32"/>
      <c r="DQ159" s="32"/>
      <c r="DR159" s="32"/>
      <c r="DS159" s="32"/>
      <c r="DT159" s="32"/>
      <c r="DU159" s="32"/>
      <c r="DV159" s="32"/>
      <c r="DW159" s="32"/>
      <c r="DX159" s="32"/>
      <c r="DY159" s="32"/>
      <c r="DZ159" s="32"/>
      <c r="EA159" s="32"/>
      <c r="EB159" s="32"/>
      <c r="EC159" s="32"/>
      <c r="ED159" s="32"/>
      <c r="EE159" s="32">
        <f t="shared" si="11"/>
        <v>13045.95</v>
      </c>
      <c r="EF159" s="32"/>
      <c r="EG159" s="32"/>
      <c r="EH159" s="32"/>
      <c r="EI159" s="32"/>
      <c r="EJ159" s="32"/>
      <c r="EK159" s="32"/>
      <c r="EL159" s="32"/>
      <c r="EM159" s="32"/>
      <c r="EN159" s="32"/>
      <c r="EO159" s="32"/>
      <c r="EP159" s="32"/>
      <c r="EQ159" s="32"/>
      <c r="ER159" s="32"/>
      <c r="ES159" s="32"/>
      <c r="ET159" s="32"/>
      <c r="EU159" s="32"/>
      <c r="EV159" s="32"/>
      <c r="EW159" s="32"/>
      <c r="EX159" s="32"/>
      <c r="EY159" s="32"/>
      <c r="EZ159" s="32"/>
      <c r="FA159" s="32"/>
      <c r="FB159" s="32"/>
      <c r="FC159" s="32"/>
      <c r="FD159" s="32"/>
      <c r="FE159" s="32"/>
      <c r="FF159" s="32"/>
      <c r="FG159" s="32"/>
      <c r="FH159" s="32"/>
      <c r="FI159" s="32"/>
      <c r="FJ159" s="33"/>
    </row>
    <row r="160" spans="1:166" ht="38.25" customHeight="1" x14ac:dyDescent="0.2">
      <c r="A160" s="34" t="s">
        <v>201</v>
      </c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6"/>
      <c r="AP160" s="37" t="s">
        <v>202</v>
      </c>
      <c r="AQ160" s="38"/>
      <c r="AR160" s="38"/>
      <c r="AS160" s="38"/>
      <c r="AT160" s="38"/>
      <c r="AU160" s="39"/>
      <c r="AV160" s="40"/>
      <c r="AW160" s="41"/>
      <c r="AX160" s="41"/>
      <c r="AY160" s="41"/>
      <c r="AZ160" s="41"/>
      <c r="BA160" s="41"/>
      <c r="BB160" s="41"/>
      <c r="BC160" s="41"/>
      <c r="BD160" s="41"/>
      <c r="BE160" s="41"/>
      <c r="BF160" s="41"/>
      <c r="BG160" s="41"/>
      <c r="BH160" s="41"/>
      <c r="BI160" s="41"/>
      <c r="BJ160" s="41"/>
      <c r="BK160" s="42"/>
      <c r="BL160" s="29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1"/>
      <c r="CF160" s="29">
        <v>13045.95</v>
      </c>
      <c r="CG160" s="30"/>
      <c r="CH160" s="30"/>
      <c r="CI160" s="30"/>
      <c r="CJ160" s="30"/>
      <c r="CK160" s="30"/>
      <c r="CL160" s="30"/>
      <c r="CM160" s="30"/>
      <c r="CN160" s="30"/>
      <c r="CO160" s="30"/>
      <c r="CP160" s="30"/>
      <c r="CQ160" s="30"/>
      <c r="CR160" s="30"/>
      <c r="CS160" s="30"/>
      <c r="CT160" s="30"/>
      <c r="CU160" s="30"/>
      <c r="CV160" s="31"/>
      <c r="CW160" s="29"/>
      <c r="CX160" s="30"/>
      <c r="CY160" s="30"/>
      <c r="CZ160" s="30"/>
      <c r="DA160" s="30"/>
      <c r="DB160" s="30"/>
      <c r="DC160" s="30"/>
      <c r="DD160" s="30"/>
      <c r="DE160" s="30"/>
      <c r="DF160" s="30"/>
      <c r="DG160" s="30"/>
      <c r="DH160" s="30"/>
      <c r="DI160" s="30"/>
      <c r="DJ160" s="30"/>
      <c r="DK160" s="30"/>
      <c r="DL160" s="30"/>
      <c r="DM160" s="31"/>
      <c r="DN160" s="32"/>
      <c r="DO160" s="32"/>
      <c r="DP160" s="32"/>
      <c r="DQ160" s="32"/>
      <c r="DR160" s="32"/>
      <c r="DS160" s="32"/>
      <c r="DT160" s="32"/>
      <c r="DU160" s="32"/>
      <c r="DV160" s="32"/>
      <c r="DW160" s="32"/>
      <c r="DX160" s="32"/>
      <c r="DY160" s="32"/>
      <c r="DZ160" s="32"/>
      <c r="EA160" s="32"/>
      <c r="EB160" s="32"/>
      <c r="EC160" s="32"/>
      <c r="ED160" s="32"/>
      <c r="EE160" s="32">
        <f t="shared" si="11"/>
        <v>13045.95</v>
      </c>
      <c r="EF160" s="32"/>
      <c r="EG160" s="32"/>
      <c r="EH160" s="32"/>
      <c r="EI160" s="32"/>
      <c r="EJ160" s="32"/>
      <c r="EK160" s="32"/>
      <c r="EL160" s="32"/>
      <c r="EM160" s="32"/>
      <c r="EN160" s="32"/>
      <c r="EO160" s="32"/>
      <c r="EP160" s="32"/>
      <c r="EQ160" s="32"/>
      <c r="ER160" s="32"/>
      <c r="ES160" s="32"/>
      <c r="ET160" s="32"/>
      <c r="EU160" s="32"/>
      <c r="EV160" s="32"/>
      <c r="EW160" s="32"/>
      <c r="EX160" s="32"/>
      <c r="EY160" s="32"/>
      <c r="EZ160" s="32"/>
      <c r="FA160" s="32"/>
      <c r="FB160" s="32"/>
      <c r="FC160" s="32"/>
      <c r="FD160" s="32"/>
      <c r="FE160" s="32"/>
      <c r="FF160" s="32"/>
      <c r="FG160" s="32"/>
      <c r="FH160" s="32"/>
      <c r="FI160" s="32"/>
      <c r="FJ160" s="33"/>
    </row>
    <row r="161" spans="1:166" ht="36" customHeight="1" x14ac:dyDescent="0.2">
      <c r="A161" s="34" t="s">
        <v>203</v>
      </c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6"/>
      <c r="AP161" s="44" t="s">
        <v>204</v>
      </c>
      <c r="AQ161" s="45"/>
      <c r="AR161" s="45"/>
      <c r="AS161" s="45"/>
      <c r="AT161" s="45"/>
      <c r="AU161" s="45"/>
      <c r="AV161" s="22"/>
      <c r="AW161" s="22"/>
      <c r="AX161" s="22"/>
      <c r="AY161" s="22"/>
      <c r="AZ161" s="22"/>
      <c r="BA161" s="22"/>
      <c r="BB161" s="22"/>
      <c r="BC161" s="22"/>
      <c r="BD161" s="22"/>
      <c r="BE161" s="23"/>
      <c r="BF161" s="24"/>
      <c r="BG161" s="24"/>
      <c r="BH161" s="24"/>
      <c r="BI161" s="24"/>
      <c r="BJ161" s="24"/>
      <c r="BK161" s="25"/>
      <c r="BL161" s="32"/>
      <c r="BM161" s="32"/>
      <c r="BN161" s="32"/>
      <c r="BO161" s="32"/>
      <c r="BP161" s="32"/>
      <c r="BQ161" s="32"/>
      <c r="BR161" s="32"/>
      <c r="BS161" s="32"/>
      <c r="BT161" s="32"/>
      <c r="BU161" s="32"/>
      <c r="BV161" s="32"/>
      <c r="BW161" s="32"/>
      <c r="BX161" s="32"/>
      <c r="BY161" s="32"/>
      <c r="BZ161" s="32"/>
      <c r="CA161" s="32"/>
      <c r="CB161" s="32"/>
      <c r="CC161" s="32"/>
      <c r="CD161" s="32"/>
      <c r="CE161" s="32"/>
      <c r="CF161" s="32">
        <v>-5309280.04</v>
      </c>
      <c r="CG161" s="32"/>
      <c r="CH161" s="32"/>
      <c r="CI161" s="32"/>
      <c r="CJ161" s="32"/>
      <c r="CK161" s="32"/>
      <c r="CL161" s="32"/>
      <c r="CM161" s="32"/>
      <c r="CN161" s="32"/>
      <c r="CO161" s="32"/>
      <c r="CP161" s="32"/>
      <c r="CQ161" s="32"/>
      <c r="CR161" s="32"/>
      <c r="CS161" s="32"/>
      <c r="CT161" s="32"/>
      <c r="CU161" s="32"/>
      <c r="CV161" s="32"/>
      <c r="CW161" s="32"/>
      <c r="CX161" s="32"/>
      <c r="CY161" s="32"/>
      <c r="CZ161" s="32"/>
      <c r="DA161" s="32"/>
      <c r="DB161" s="32"/>
      <c r="DC161" s="32"/>
      <c r="DD161" s="32"/>
      <c r="DE161" s="32"/>
      <c r="DF161" s="32"/>
      <c r="DG161" s="32"/>
      <c r="DH161" s="32"/>
      <c r="DI161" s="32"/>
      <c r="DJ161" s="32"/>
      <c r="DK161" s="32"/>
      <c r="DL161" s="32"/>
      <c r="DM161" s="32"/>
      <c r="DN161" s="32"/>
      <c r="DO161" s="32"/>
      <c r="DP161" s="32"/>
      <c r="DQ161" s="32"/>
      <c r="DR161" s="32"/>
      <c r="DS161" s="32"/>
      <c r="DT161" s="32"/>
      <c r="DU161" s="32"/>
      <c r="DV161" s="32"/>
      <c r="DW161" s="32"/>
      <c r="DX161" s="32"/>
      <c r="DY161" s="32"/>
      <c r="DZ161" s="32"/>
      <c r="EA161" s="32"/>
      <c r="EB161" s="32"/>
      <c r="EC161" s="32"/>
      <c r="ED161" s="32"/>
      <c r="EE161" s="32">
        <f t="shared" si="11"/>
        <v>-5309280.04</v>
      </c>
      <c r="EF161" s="32"/>
      <c r="EG161" s="32"/>
      <c r="EH161" s="32"/>
      <c r="EI161" s="32"/>
      <c r="EJ161" s="32"/>
      <c r="EK161" s="32"/>
      <c r="EL161" s="32"/>
      <c r="EM161" s="32"/>
      <c r="EN161" s="32"/>
      <c r="EO161" s="32"/>
      <c r="EP161" s="32"/>
      <c r="EQ161" s="32"/>
      <c r="ER161" s="32"/>
      <c r="ES161" s="32"/>
      <c r="ET161" s="32"/>
      <c r="EU161" s="32"/>
      <c r="EV161" s="32"/>
      <c r="EW161" s="32"/>
      <c r="EX161" s="32"/>
      <c r="EY161" s="32"/>
      <c r="EZ161" s="32"/>
      <c r="FA161" s="32"/>
      <c r="FB161" s="32"/>
      <c r="FC161" s="32"/>
      <c r="FD161" s="32"/>
      <c r="FE161" s="32"/>
      <c r="FF161" s="32"/>
      <c r="FG161" s="32"/>
      <c r="FH161" s="32"/>
      <c r="FI161" s="32"/>
      <c r="FJ161" s="33"/>
    </row>
    <row r="162" spans="1:166" ht="26.25" customHeight="1" x14ac:dyDescent="0.2">
      <c r="A162" s="34" t="s">
        <v>205</v>
      </c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6"/>
      <c r="AP162" s="37" t="s">
        <v>206</v>
      </c>
      <c r="AQ162" s="38"/>
      <c r="AR162" s="38"/>
      <c r="AS162" s="38"/>
      <c r="AT162" s="38"/>
      <c r="AU162" s="39"/>
      <c r="AV162" s="40"/>
      <c r="AW162" s="41"/>
      <c r="AX162" s="41"/>
      <c r="AY162" s="41"/>
      <c r="AZ162" s="41"/>
      <c r="BA162" s="41"/>
      <c r="BB162" s="41"/>
      <c r="BC162" s="41"/>
      <c r="BD162" s="41"/>
      <c r="BE162" s="41"/>
      <c r="BF162" s="41"/>
      <c r="BG162" s="41"/>
      <c r="BH162" s="41"/>
      <c r="BI162" s="41"/>
      <c r="BJ162" s="41"/>
      <c r="BK162" s="42"/>
      <c r="BL162" s="29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1"/>
      <c r="CF162" s="29">
        <v>5322325.99</v>
      </c>
      <c r="CG162" s="30"/>
      <c r="CH162" s="30"/>
      <c r="CI162" s="30"/>
      <c r="CJ162" s="30"/>
      <c r="CK162" s="30"/>
      <c r="CL162" s="30"/>
      <c r="CM162" s="30"/>
      <c r="CN162" s="30"/>
      <c r="CO162" s="30"/>
      <c r="CP162" s="30"/>
      <c r="CQ162" s="30"/>
      <c r="CR162" s="30"/>
      <c r="CS162" s="30"/>
      <c r="CT162" s="30"/>
      <c r="CU162" s="30"/>
      <c r="CV162" s="31"/>
      <c r="CW162" s="29"/>
      <c r="CX162" s="30"/>
      <c r="CY162" s="30"/>
      <c r="CZ162" s="30"/>
      <c r="DA162" s="30"/>
      <c r="DB162" s="30"/>
      <c r="DC162" s="30"/>
      <c r="DD162" s="30"/>
      <c r="DE162" s="30"/>
      <c r="DF162" s="30"/>
      <c r="DG162" s="30"/>
      <c r="DH162" s="30"/>
      <c r="DI162" s="30"/>
      <c r="DJ162" s="30"/>
      <c r="DK162" s="30"/>
      <c r="DL162" s="30"/>
      <c r="DM162" s="31"/>
      <c r="DN162" s="29"/>
      <c r="DO162" s="30"/>
      <c r="DP162" s="30"/>
      <c r="DQ162" s="30"/>
      <c r="DR162" s="30"/>
      <c r="DS162" s="30"/>
      <c r="DT162" s="30"/>
      <c r="DU162" s="30"/>
      <c r="DV162" s="30"/>
      <c r="DW162" s="30"/>
      <c r="DX162" s="30"/>
      <c r="DY162" s="30"/>
      <c r="DZ162" s="30"/>
      <c r="EA162" s="30"/>
      <c r="EB162" s="30"/>
      <c r="EC162" s="30"/>
      <c r="ED162" s="31"/>
      <c r="EE162" s="32">
        <f t="shared" si="11"/>
        <v>5322325.99</v>
      </c>
      <c r="EF162" s="32"/>
      <c r="EG162" s="32"/>
      <c r="EH162" s="32"/>
      <c r="EI162" s="32"/>
      <c r="EJ162" s="32"/>
      <c r="EK162" s="32"/>
      <c r="EL162" s="32"/>
      <c r="EM162" s="32"/>
      <c r="EN162" s="32"/>
      <c r="EO162" s="32"/>
      <c r="EP162" s="32"/>
      <c r="EQ162" s="32"/>
      <c r="ER162" s="32"/>
      <c r="ES162" s="32"/>
      <c r="ET162" s="32"/>
      <c r="EU162" s="32"/>
      <c r="EV162" s="32"/>
      <c r="EW162" s="32"/>
      <c r="EX162" s="32"/>
      <c r="EY162" s="32"/>
      <c r="EZ162" s="32"/>
      <c r="FA162" s="32"/>
      <c r="FB162" s="32"/>
      <c r="FC162" s="32"/>
      <c r="FD162" s="32"/>
      <c r="FE162" s="32"/>
      <c r="FF162" s="32"/>
      <c r="FG162" s="32"/>
      <c r="FH162" s="32"/>
      <c r="FI162" s="32"/>
      <c r="FJ162" s="33"/>
    </row>
    <row r="163" spans="1:166" ht="27.75" customHeight="1" x14ac:dyDescent="0.2">
      <c r="A163" s="34" t="s">
        <v>207</v>
      </c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43"/>
      <c r="AP163" s="44" t="s">
        <v>208</v>
      </c>
      <c r="AQ163" s="45"/>
      <c r="AR163" s="45"/>
      <c r="AS163" s="45"/>
      <c r="AT163" s="45"/>
      <c r="AU163" s="45"/>
      <c r="AV163" s="22"/>
      <c r="AW163" s="22"/>
      <c r="AX163" s="22"/>
      <c r="AY163" s="22"/>
      <c r="AZ163" s="22"/>
      <c r="BA163" s="22"/>
      <c r="BB163" s="22"/>
      <c r="BC163" s="22"/>
      <c r="BD163" s="22"/>
      <c r="BE163" s="23"/>
      <c r="BF163" s="24"/>
      <c r="BG163" s="24"/>
      <c r="BH163" s="24"/>
      <c r="BI163" s="24"/>
      <c r="BJ163" s="24"/>
      <c r="BK163" s="25"/>
      <c r="BL163" s="32"/>
      <c r="BM163" s="32"/>
      <c r="BN163" s="32"/>
      <c r="BO163" s="32"/>
      <c r="BP163" s="32"/>
      <c r="BQ163" s="32"/>
      <c r="BR163" s="32"/>
      <c r="BS163" s="32"/>
      <c r="BT163" s="32"/>
      <c r="BU163" s="32"/>
      <c r="BV163" s="32"/>
      <c r="BW163" s="32"/>
      <c r="BX163" s="32"/>
      <c r="BY163" s="32"/>
      <c r="BZ163" s="32"/>
      <c r="CA163" s="32"/>
      <c r="CB163" s="32"/>
      <c r="CC163" s="32"/>
      <c r="CD163" s="32"/>
      <c r="CE163" s="32"/>
      <c r="CF163" s="29"/>
      <c r="CG163" s="30"/>
      <c r="CH163" s="30"/>
      <c r="CI163" s="30"/>
      <c r="CJ163" s="30"/>
      <c r="CK163" s="30"/>
      <c r="CL163" s="30"/>
      <c r="CM163" s="30"/>
      <c r="CN163" s="30"/>
      <c r="CO163" s="30"/>
      <c r="CP163" s="30"/>
      <c r="CQ163" s="30"/>
      <c r="CR163" s="30"/>
      <c r="CS163" s="30"/>
      <c r="CT163" s="30"/>
      <c r="CU163" s="30"/>
      <c r="CV163" s="31"/>
      <c r="CW163" s="32"/>
      <c r="CX163" s="32"/>
      <c r="CY163" s="32"/>
      <c r="CZ163" s="32"/>
      <c r="DA163" s="32"/>
      <c r="DB163" s="32"/>
      <c r="DC163" s="32"/>
      <c r="DD163" s="32"/>
      <c r="DE163" s="32"/>
      <c r="DF163" s="32"/>
      <c r="DG163" s="32"/>
      <c r="DH163" s="32"/>
      <c r="DI163" s="32"/>
      <c r="DJ163" s="32"/>
      <c r="DK163" s="32"/>
      <c r="DL163" s="32"/>
      <c r="DM163" s="32"/>
      <c r="DN163" s="32"/>
      <c r="DO163" s="32"/>
      <c r="DP163" s="32"/>
      <c r="DQ163" s="32"/>
      <c r="DR163" s="32"/>
      <c r="DS163" s="32"/>
      <c r="DT163" s="32"/>
      <c r="DU163" s="32"/>
      <c r="DV163" s="32"/>
      <c r="DW163" s="32"/>
      <c r="DX163" s="32"/>
      <c r="DY163" s="32"/>
      <c r="DZ163" s="32"/>
      <c r="EA163" s="32"/>
      <c r="EB163" s="32"/>
      <c r="EC163" s="32"/>
      <c r="ED163" s="32"/>
      <c r="EE163" s="32">
        <f t="shared" si="11"/>
        <v>0</v>
      </c>
      <c r="EF163" s="32"/>
      <c r="EG163" s="32"/>
      <c r="EH163" s="32"/>
      <c r="EI163" s="32"/>
      <c r="EJ163" s="32"/>
      <c r="EK163" s="32"/>
      <c r="EL163" s="32"/>
      <c r="EM163" s="32"/>
      <c r="EN163" s="32"/>
      <c r="EO163" s="32"/>
      <c r="EP163" s="32"/>
      <c r="EQ163" s="32"/>
      <c r="ER163" s="32"/>
      <c r="ES163" s="32"/>
      <c r="ET163" s="32"/>
      <c r="EU163" s="32"/>
      <c r="EV163" s="32"/>
      <c r="EW163" s="32"/>
      <c r="EX163" s="32"/>
      <c r="EY163" s="32"/>
      <c r="EZ163" s="32"/>
      <c r="FA163" s="32"/>
      <c r="FB163" s="32"/>
      <c r="FC163" s="32"/>
      <c r="FD163" s="32"/>
      <c r="FE163" s="32"/>
      <c r="FF163" s="32"/>
      <c r="FG163" s="32"/>
      <c r="FH163" s="32"/>
      <c r="FI163" s="32"/>
      <c r="FJ163" s="33"/>
    </row>
    <row r="164" spans="1:166" ht="24" customHeight="1" x14ac:dyDescent="0.2">
      <c r="A164" s="34" t="s">
        <v>209</v>
      </c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6"/>
      <c r="AP164" s="37" t="s">
        <v>210</v>
      </c>
      <c r="AQ164" s="38"/>
      <c r="AR164" s="38"/>
      <c r="AS164" s="38"/>
      <c r="AT164" s="38"/>
      <c r="AU164" s="39"/>
      <c r="AV164" s="40"/>
      <c r="AW164" s="41"/>
      <c r="AX164" s="41"/>
      <c r="AY164" s="41"/>
      <c r="AZ164" s="41"/>
      <c r="BA164" s="41"/>
      <c r="BB164" s="41"/>
      <c r="BC164" s="41"/>
      <c r="BD164" s="41"/>
      <c r="BE164" s="41"/>
      <c r="BF164" s="41"/>
      <c r="BG164" s="41"/>
      <c r="BH164" s="41"/>
      <c r="BI164" s="41"/>
      <c r="BJ164" s="41"/>
      <c r="BK164" s="42"/>
      <c r="BL164" s="29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0"/>
      <c r="BZ164" s="30"/>
      <c r="CA164" s="30"/>
      <c r="CB164" s="30"/>
      <c r="CC164" s="30"/>
      <c r="CD164" s="30"/>
      <c r="CE164" s="31"/>
      <c r="CF164" s="29"/>
      <c r="CG164" s="30"/>
      <c r="CH164" s="30"/>
      <c r="CI164" s="30"/>
      <c r="CJ164" s="30"/>
      <c r="CK164" s="30"/>
      <c r="CL164" s="30"/>
      <c r="CM164" s="30"/>
      <c r="CN164" s="30"/>
      <c r="CO164" s="30"/>
      <c r="CP164" s="30"/>
      <c r="CQ164" s="30"/>
      <c r="CR164" s="30"/>
      <c r="CS164" s="30"/>
      <c r="CT164" s="30"/>
      <c r="CU164" s="30"/>
      <c r="CV164" s="31"/>
      <c r="CW164" s="29"/>
      <c r="CX164" s="30"/>
      <c r="CY164" s="30"/>
      <c r="CZ164" s="30"/>
      <c r="DA164" s="30"/>
      <c r="DB164" s="30"/>
      <c r="DC164" s="30"/>
      <c r="DD164" s="30"/>
      <c r="DE164" s="30"/>
      <c r="DF164" s="30"/>
      <c r="DG164" s="30"/>
      <c r="DH164" s="30"/>
      <c r="DI164" s="30"/>
      <c r="DJ164" s="30"/>
      <c r="DK164" s="30"/>
      <c r="DL164" s="30"/>
      <c r="DM164" s="31"/>
      <c r="DN164" s="29"/>
      <c r="DO164" s="30"/>
      <c r="DP164" s="30"/>
      <c r="DQ164" s="30"/>
      <c r="DR164" s="30"/>
      <c r="DS164" s="30"/>
      <c r="DT164" s="30"/>
      <c r="DU164" s="30"/>
      <c r="DV164" s="30"/>
      <c r="DW164" s="30"/>
      <c r="DX164" s="30"/>
      <c r="DY164" s="30"/>
      <c r="DZ164" s="30"/>
      <c r="EA164" s="30"/>
      <c r="EB164" s="30"/>
      <c r="EC164" s="30"/>
      <c r="ED164" s="31"/>
      <c r="EE164" s="32">
        <f t="shared" si="11"/>
        <v>0</v>
      </c>
      <c r="EF164" s="32"/>
      <c r="EG164" s="32"/>
      <c r="EH164" s="32"/>
      <c r="EI164" s="32"/>
      <c r="EJ164" s="32"/>
      <c r="EK164" s="32"/>
      <c r="EL164" s="32"/>
      <c r="EM164" s="32"/>
      <c r="EN164" s="32"/>
      <c r="EO164" s="32"/>
      <c r="EP164" s="32"/>
      <c r="EQ164" s="32"/>
      <c r="ER164" s="32"/>
      <c r="ES164" s="32"/>
      <c r="ET164" s="32"/>
      <c r="EU164" s="32"/>
      <c r="EV164" s="32"/>
      <c r="EW164" s="32"/>
      <c r="EX164" s="32"/>
      <c r="EY164" s="32"/>
      <c r="EZ164" s="32"/>
      <c r="FA164" s="32"/>
      <c r="FB164" s="32"/>
      <c r="FC164" s="32"/>
      <c r="FD164" s="32"/>
      <c r="FE164" s="32"/>
      <c r="FF164" s="32"/>
      <c r="FG164" s="32"/>
      <c r="FH164" s="32"/>
      <c r="FI164" s="32"/>
      <c r="FJ164" s="33"/>
    </row>
    <row r="165" spans="1:166" ht="25.5" customHeight="1" x14ac:dyDescent="0.2">
      <c r="A165" s="18" t="s">
        <v>211</v>
      </c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20"/>
      <c r="AP165" s="21" t="s">
        <v>212</v>
      </c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3"/>
      <c r="BF165" s="24"/>
      <c r="BG165" s="24"/>
      <c r="BH165" s="24"/>
      <c r="BI165" s="24"/>
      <c r="BJ165" s="24"/>
      <c r="BK165" s="25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26"/>
      <c r="CG165" s="27"/>
      <c r="CH165" s="27"/>
      <c r="CI165" s="27"/>
      <c r="CJ165" s="27"/>
      <c r="CK165" s="27"/>
      <c r="CL165" s="27"/>
      <c r="CM165" s="27"/>
      <c r="CN165" s="27"/>
      <c r="CO165" s="27"/>
      <c r="CP165" s="27"/>
      <c r="CQ165" s="27"/>
      <c r="CR165" s="27"/>
      <c r="CS165" s="27"/>
      <c r="CT165" s="27"/>
      <c r="CU165" s="27"/>
      <c r="CV165" s="28"/>
      <c r="CW165" s="16"/>
      <c r="CX165" s="16"/>
      <c r="CY165" s="16"/>
      <c r="CZ165" s="16"/>
      <c r="DA165" s="16"/>
      <c r="DB165" s="16"/>
      <c r="DC165" s="16"/>
      <c r="DD165" s="16"/>
      <c r="DE165" s="16"/>
      <c r="DF165" s="16"/>
      <c r="DG165" s="16"/>
      <c r="DH165" s="16"/>
      <c r="DI165" s="16"/>
      <c r="DJ165" s="16"/>
      <c r="DK165" s="16"/>
      <c r="DL165" s="16"/>
      <c r="DM165" s="16"/>
      <c r="DN165" s="16"/>
      <c r="DO165" s="16"/>
      <c r="DP165" s="16"/>
      <c r="DQ165" s="16"/>
      <c r="DR165" s="16"/>
      <c r="DS165" s="16"/>
      <c r="DT165" s="16"/>
      <c r="DU165" s="16"/>
      <c r="DV165" s="16"/>
      <c r="DW165" s="16"/>
      <c r="DX165" s="16"/>
      <c r="DY165" s="16"/>
      <c r="DZ165" s="16"/>
      <c r="EA165" s="16"/>
      <c r="EB165" s="16"/>
      <c r="EC165" s="16"/>
      <c r="ED165" s="16"/>
      <c r="EE165" s="16">
        <f t="shared" si="11"/>
        <v>0</v>
      </c>
      <c r="EF165" s="16"/>
      <c r="EG165" s="16"/>
      <c r="EH165" s="16"/>
      <c r="EI165" s="16"/>
      <c r="EJ165" s="16"/>
      <c r="EK165" s="16"/>
      <c r="EL165" s="16"/>
      <c r="EM165" s="16"/>
      <c r="EN165" s="16"/>
      <c r="EO165" s="16"/>
      <c r="EP165" s="16"/>
      <c r="EQ165" s="16"/>
      <c r="ER165" s="16"/>
      <c r="ES165" s="16"/>
      <c r="ET165" s="16"/>
      <c r="EU165" s="16"/>
      <c r="EV165" s="16"/>
      <c r="EW165" s="16"/>
      <c r="EX165" s="16"/>
      <c r="EY165" s="16"/>
      <c r="EZ165" s="16"/>
      <c r="FA165" s="16"/>
      <c r="FB165" s="16"/>
      <c r="FC165" s="16"/>
      <c r="FD165" s="16"/>
      <c r="FE165" s="16"/>
      <c r="FF165" s="16"/>
      <c r="FG165" s="16"/>
      <c r="FH165" s="16"/>
      <c r="FI165" s="16"/>
      <c r="FJ165" s="17"/>
    </row>
    <row r="166" spans="1:166" ht="11.2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</row>
    <row r="167" spans="1:166" ht="11.2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</row>
    <row r="168" spans="1:166" ht="11.25" customHeight="1" x14ac:dyDescent="0.2">
      <c r="A168" s="1" t="s">
        <v>213</v>
      </c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"/>
      <c r="AG168" s="1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 t="s">
        <v>214</v>
      </c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</row>
    <row r="169" spans="1:166" ht="11.25" customHeight="1" x14ac:dyDescent="0.2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15" t="s">
        <v>215</v>
      </c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"/>
      <c r="AG169" s="1"/>
      <c r="AH169" s="15" t="s">
        <v>216</v>
      </c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 t="s">
        <v>217</v>
      </c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4"/>
      <c r="DD169" s="14"/>
      <c r="DE169" s="14"/>
      <c r="DF169" s="14"/>
      <c r="DG169" s="14"/>
      <c r="DH169" s="14"/>
      <c r="DI169" s="14"/>
      <c r="DJ169" s="14"/>
      <c r="DK169" s="14"/>
      <c r="DL169" s="14"/>
      <c r="DM169" s="14"/>
      <c r="DN169" s="14"/>
      <c r="DO169" s="14"/>
      <c r="DP169" s="14"/>
      <c r="DQ169" s="1"/>
      <c r="DR169" s="1"/>
      <c r="DS169" s="14"/>
      <c r="DT169" s="14"/>
      <c r="DU169" s="14"/>
      <c r="DV169" s="14"/>
      <c r="DW169" s="14"/>
      <c r="DX169" s="14"/>
      <c r="DY169" s="14"/>
      <c r="DZ169" s="14"/>
      <c r="EA169" s="14"/>
      <c r="EB169" s="14"/>
      <c r="EC169" s="14"/>
      <c r="ED169" s="14"/>
      <c r="EE169" s="14"/>
      <c r="EF169" s="14"/>
      <c r="EG169" s="14"/>
      <c r="EH169" s="14"/>
      <c r="EI169" s="14"/>
      <c r="EJ169" s="14"/>
      <c r="EK169" s="14"/>
      <c r="EL169" s="14"/>
      <c r="EM169" s="14"/>
      <c r="EN169" s="14"/>
      <c r="EO169" s="14"/>
      <c r="EP169" s="14"/>
      <c r="EQ169" s="14"/>
      <c r="ER169" s="14"/>
      <c r="ES169" s="14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</row>
    <row r="170" spans="1:166" ht="11.25" customHeight="1" x14ac:dyDescent="0.2">
      <c r="A170" s="1" t="s">
        <v>218</v>
      </c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"/>
      <c r="AG170" s="1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5" t="s">
        <v>215</v>
      </c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7"/>
      <c r="DR170" s="7"/>
      <c r="DS170" s="15" t="s">
        <v>216</v>
      </c>
      <c r="DT170" s="15"/>
      <c r="DU170" s="15"/>
      <c r="DV170" s="15"/>
      <c r="DW170" s="15"/>
      <c r="DX170" s="15"/>
      <c r="DY170" s="15"/>
      <c r="DZ170" s="15"/>
      <c r="EA170" s="15"/>
      <c r="EB170" s="15"/>
      <c r="EC170" s="15"/>
      <c r="ED170" s="15"/>
      <c r="EE170" s="15"/>
      <c r="EF170" s="15"/>
      <c r="EG170" s="15"/>
      <c r="EH170" s="15"/>
      <c r="EI170" s="15"/>
      <c r="EJ170" s="15"/>
      <c r="EK170" s="15"/>
      <c r="EL170" s="15"/>
      <c r="EM170" s="15"/>
      <c r="EN170" s="15"/>
      <c r="EO170" s="15"/>
      <c r="EP170" s="15"/>
      <c r="EQ170" s="15"/>
      <c r="ER170" s="15"/>
      <c r="ES170" s="15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</row>
    <row r="171" spans="1:166" ht="11.2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5" t="s">
        <v>215</v>
      </c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7"/>
      <c r="AG171" s="7"/>
      <c r="AH171" s="15" t="s">
        <v>216</v>
      </c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</row>
    <row r="172" spans="1:166" ht="7.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</row>
    <row r="173" spans="1:166" ht="11.25" customHeight="1" x14ac:dyDescent="0.2">
      <c r="A173" s="12" t="s">
        <v>219</v>
      </c>
      <c r="B173" s="12"/>
      <c r="C173" s="13"/>
      <c r="D173" s="13"/>
      <c r="E173" s="13"/>
      <c r="F173" s="1" t="s">
        <v>219</v>
      </c>
      <c r="G173" s="1"/>
      <c r="H173" s="1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2">
        <v>200</v>
      </c>
      <c r="Z173" s="12"/>
      <c r="AA173" s="12"/>
      <c r="AB173" s="12"/>
      <c r="AC173" s="12"/>
      <c r="AD173" s="11"/>
      <c r="AE173" s="11"/>
      <c r="AF173" s="1"/>
      <c r="AG173" s="1" t="s">
        <v>220</v>
      </c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</row>
    <row r="174" spans="1:166" ht="11.2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1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1"/>
      <c r="CY174" s="1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1"/>
      <c r="DW174" s="1"/>
      <c r="DX174" s="2"/>
      <c r="DY174" s="2"/>
      <c r="DZ174" s="5"/>
      <c r="EA174" s="5"/>
      <c r="EB174" s="5"/>
      <c r="EC174" s="1"/>
      <c r="ED174" s="1"/>
      <c r="EE174" s="1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2"/>
      <c r="EW174" s="2"/>
      <c r="EX174" s="2"/>
      <c r="EY174" s="2"/>
      <c r="EZ174" s="2"/>
      <c r="FA174" s="8"/>
      <c r="FB174" s="8"/>
      <c r="FC174" s="1"/>
      <c r="FD174" s="1"/>
      <c r="FE174" s="1"/>
      <c r="FF174" s="1"/>
      <c r="FG174" s="1"/>
      <c r="FH174" s="1"/>
      <c r="FI174" s="1"/>
      <c r="FJ174" s="1"/>
    </row>
    <row r="175" spans="1:166" ht="9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1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10"/>
      <c r="CY175" s="10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</row>
  </sheetData>
  <mergeCells count="1373"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AT37:BI37"/>
    <mergeCell ref="BJ37:CE37"/>
    <mergeCell ref="ET35:FJ35"/>
    <mergeCell ref="CF36:CV36"/>
    <mergeCell ref="CW36:DM36"/>
    <mergeCell ref="DN36:ED36"/>
    <mergeCell ref="EE36:ES36"/>
    <mergeCell ref="A36:AM36"/>
    <mergeCell ref="AN36:AS36"/>
    <mergeCell ref="AT36:BI36"/>
    <mergeCell ref="BJ36:CE36"/>
    <mergeCell ref="ET36:FJ36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CH51:CW51"/>
    <mergeCell ref="CX51:DJ51"/>
    <mergeCell ref="DK51:DW51"/>
    <mergeCell ref="DX51:EJ51"/>
    <mergeCell ref="EK51:EW51"/>
    <mergeCell ref="EX51:FJ51"/>
    <mergeCell ref="A49:AJ50"/>
    <mergeCell ref="AK49:AP50"/>
    <mergeCell ref="AQ49:BB50"/>
    <mergeCell ref="BC49:BT50"/>
    <mergeCell ref="EX50:FJ50"/>
    <mergeCell ref="A51:AJ51"/>
    <mergeCell ref="AK51:AP51"/>
    <mergeCell ref="AQ51:BB51"/>
    <mergeCell ref="BC51:BT51"/>
    <mergeCell ref="BU51:CG51"/>
    <mergeCell ref="ET37:FJ37"/>
    <mergeCell ref="BU49:CG50"/>
    <mergeCell ref="CH49:EJ49"/>
    <mergeCell ref="EK49:FJ49"/>
    <mergeCell ref="CH50:CW50"/>
    <mergeCell ref="CX50:DJ50"/>
    <mergeCell ref="DK50:DW50"/>
    <mergeCell ref="DX50:EJ50"/>
    <mergeCell ref="EK50:EW50"/>
    <mergeCell ref="A48:FJ48"/>
    <mergeCell ref="CF37:CV37"/>
    <mergeCell ref="CW37:DM37"/>
    <mergeCell ref="DN37:ED37"/>
    <mergeCell ref="EE37:ES37"/>
    <mergeCell ref="A37:AM37"/>
    <mergeCell ref="AN37:AS37"/>
    <mergeCell ref="A53:AJ53"/>
    <mergeCell ref="AK53:AP53"/>
    <mergeCell ref="AQ53:BB53"/>
    <mergeCell ref="BC53:BT53"/>
    <mergeCell ref="BU53:CG53"/>
    <mergeCell ref="DK53:DW53"/>
    <mergeCell ref="CH53:CW53"/>
    <mergeCell ref="CX53:DJ53"/>
    <mergeCell ref="CX52:DJ52"/>
    <mergeCell ref="DK52:DW52"/>
    <mergeCell ref="DX52:EJ52"/>
    <mergeCell ref="EK52:EW52"/>
    <mergeCell ref="EX52:FJ52"/>
    <mergeCell ref="EK53:EW53"/>
    <mergeCell ref="EX53:FJ53"/>
    <mergeCell ref="DX53:EJ53"/>
    <mergeCell ref="A52:AJ52"/>
    <mergeCell ref="AK52:AP52"/>
    <mergeCell ref="AQ52:BB52"/>
    <mergeCell ref="BC52:BT52"/>
    <mergeCell ref="BU52:CG52"/>
    <mergeCell ref="CH52:CW52"/>
    <mergeCell ref="EK55:EW55"/>
    <mergeCell ref="EX55:FJ55"/>
    <mergeCell ref="BU55:CG55"/>
    <mergeCell ref="CH55:CW55"/>
    <mergeCell ref="CX55:DJ55"/>
    <mergeCell ref="DK55:DW55"/>
    <mergeCell ref="EX54:FJ54"/>
    <mergeCell ref="BU54:CG54"/>
    <mergeCell ref="CH54:CW54"/>
    <mergeCell ref="CX54:DJ54"/>
    <mergeCell ref="DK54:DW54"/>
    <mergeCell ref="A55:AJ55"/>
    <mergeCell ref="AK55:AP55"/>
    <mergeCell ref="AQ55:BB55"/>
    <mergeCell ref="BC55:BT55"/>
    <mergeCell ref="DX55:EJ55"/>
    <mergeCell ref="A54:AJ54"/>
    <mergeCell ref="AK54:AP54"/>
    <mergeCell ref="AQ54:BB54"/>
    <mergeCell ref="BC54:BT54"/>
    <mergeCell ref="DX54:EJ54"/>
    <mergeCell ref="EK54:EW54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6:EW56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8:EW58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0:EW60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6:EW76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8:EW78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0:EW80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2:EW82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4:EW84"/>
    <mergeCell ref="EK87:EW87"/>
    <mergeCell ref="EX87:FJ87"/>
    <mergeCell ref="BU87:CG87"/>
    <mergeCell ref="CH87:CW87"/>
    <mergeCell ref="CX87:DJ87"/>
    <mergeCell ref="DK87:DW87"/>
    <mergeCell ref="EX86:FJ86"/>
    <mergeCell ref="BU86:CG86"/>
    <mergeCell ref="CH86:CW86"/>
    <mergeCell ref="CX86:DJ86"/>
    <mergeCell ref="DK86:DW86"/>
    <mergeCell ref="A87:AJ87"/>
    <mergeCell ref="AK87:AP87"/>
    <mergeCell ref="AQ87:BB87"/>
    <mergeCell ref="BC87:BT87"/>
    <mergeCell ref="DX87:EJ87"/>
    <mergeCell ref="A86:AJ86"/>
    <mergeCell ref="AK86:AP86"/>
    <mergeCell ref="AQ86:BB86"/>
    <mergeCell ref="BC86:BT86"/>
    <mergeCell ref="DX86:EJ86"/>
    <mergeCell ref="EK86:EW86"/>
    <mergeCell ref="EK89:EW89"/>
    <mergeCell ref="EX89:FJ89"/>
    <mergeCell ref="BU89:CG89"/>
    <mergeCell ref="CH89:CW89"/>
    <mergeCell ref="CX89:DJ89"/>
    <mergeCell ref="DK89:DW89"/>
    <mergeCell ref="EX88:FJ88"/>
    <mergeCell ref="BU88:CG88"/>
    <mergeCell ref="CH88:CW88"/>
    <mergeCell ref="CX88:DJ88"/>
    <mergeCell ref="DK88:DW88"/>
    <mergeCell ref="A89:AJ89"/>
    <mergeCell ref="AK89:AP89"/>
    <mergeCell ref="AQ89:BB89"/>
    <mergeCell ref="BC89:BT89"/>
    <mergeCell ref="DX89:EJ89"/>
    <mergeCell ref="A88:AJ88"/>
    <mergeCell ref="AK88:AP88"/>
    <mergeCell ref="AQ88:BB88"/>
    <mergeCell ref="BC88:BT88"/>
    <mergeCell ref="DX88:EJ88"/>
    <mergeCell ref="EK88:EW88"/>
    <mergeCell ref="EK91:EW91"/>
    <mergeCell ref="EX91:FJ91"/>
    <mergeCell ref="BU91:CG91"/>
    <mergeCell ref="CH91:CW91"/>
    <mergeCell ref="CX91:DJ91"/>
    <mergeCell ref="DK91:DW91"/>
    <mergeCell ref="EX90:FJ90"/>
    <mergeCell ref="BU90:CG90"/>
    <mergeCell ref="CH90:CW90"/>
    <mergeCell ref="CX90:DJ90"/>
    <mergeCell ref="DK90:DW90"/>
    <mergeCell ref="A91:AJ91"/>
    <mergeCell ref="AK91:AP91"/>
    <mergeCell ref="AQ91:BB91"/>
    <mergeCell ref="BC91:BT91"/>
    <mergeCell ref="DX91:EJ91"/>
    <mergeCell ref="A90:AJ90"/>
    <mergeCell ref="AK90:AP90"/>
    <mergeCell ref="AQ90:BB90"/>
    <mergeCell ref="BC90:BT90"/>
    <mergeCell ref="DX90:EJ90"/>
    <mergeCell ref="EK90:EW90"/>
    <mergeCell ref="EK93:EW93"/>
    <mergeCell ref="EX93:FJ93"/>
    <mergeCell ref="BU93:CG93"/>
    <mergeCell ref="CH93:CW93"/>
    <mergeCell ref="CX93:DJ93"/>
    <mergeCell ref="DK93:DW93"/>
    <mergeCell ref="EX92:FJ92"/>
    <mergeCell ref="BU92:CG92"/>
    <mergeCell ref="CH92:CW92"/>
    <mergeCell ref="CX92:DJ92"/>
    <mergeCell ref="DK92:DW92"/>
    <mergeCell ref="A93:AJ93"/>
    <mergeCell ref="AK93:AP93"/>
    <mergeCell ref="AQ93:BB93"/>
    <mergeCell ref="BC93:BT93"/>
    <mergeCell ref="DX93:EJ93"/>
    <mergeCell ref="A92:AJ92"/>
    <mergeCell ref="AK92:AP92"/>
    <mergeCell ref="AQ92:BB92"/>
    <mergeCell ref="BC92:BT92"/>
    <mergeCell ref="DX92:EJ92"/>
    <mergeCell ref="EK92:EW92"/>
    <mergeCell ref="EK95:EW95"/>
    <mergeCell ref="EX95:FJ95"/>
    <mergeCell ref="BU95:CG95"/>
    <mergeCell ref="CH95:CW95"/>
    <mergeCell ref="CX95:DJ95"/>
    <mergeCell ref="DK95:DW95"/>
    <mergeCell ref="EX94:FJ94"/>
    <mergeCell ref="BU94:CG94"/>
    <mergeCell ref="CH94:CW94"/>
    <mergeCell ref="CX94:DJ94"/>
    <mergeCell ref="DK94:DW94"/>
    <mergeCell ref="A95:AJ95"/>
    <mergeCell ref="AK95:AP95"/>
    <mergeCell ref="AQ95:BB95"/>
    <mergeCell ref="BC95:BT95"/>
    <mergeCell ref="DX95:EJ95"/>
    <mergeCell ref="A94:AJ94"/>
    <mergeCell ref="AK94:AP94"/>
    <mergeCell ref="AQ94:BB94"/>
    <mergeCell ref="BC94:BT94"/>
    <mergeCell ref="DX94:EJ94"/>
    <mergeCell ref="EK94:EW94"/>
    <mergeCell ref="EK97:EW97"/>
    <mergeCell ref="EX97:FJ97"/>
    <mergeCell ref="BU97:CG97"/>
    <mergeCell ref="CH97:CW97"/>
    <mergeCell ref="CX97:DJ97"/>
    <mergeCell ref="DK97:DW97"/>
    <mergeCell ref="EX96:FJ96"/>
    <mergeCell ref="BU96:CG96"/>
    <mergeCell ref="CH96:CW96"/>
    <mergeCell ref="CX96:DJ96"/>
    <mergeCell ref="DK96:DW96"/>
    <mergeCell ref="A97:AJ97"/>
    <mergeCell ref="AK97:AP97"/>
    <mergeCell ref="AQ97:BB97"/>
    <mergeCell ref="BC97:BT97"/>
    <mergeCell ref="DX97:EJ97"/>
    <mergeCell ref="A96:AJ96"/>
    <mergeCell ref="AK96:AP96"/>
    <mergeCell ref="AQ96:BB96"/>
    <mergeCell ref="BC96:BT96"/>
    <mergeCell ref="DX96:EJ96"/>
    <mergeCell ref="EK96:EW96"/>
    <mergeCell ref="EK99:EW99"/>
    <mergeCell ref="EX99:FJ99"/>
    <mergeCell ref="BU99:CG99"/>
    <mergeCell ref="CH99:CW99"/>
    <mergeCell ref="CX99:DJ99"/>
    <mergeCell ref="DK99:DW99"/>
    <mergeCell ref="EX98:FJ98"/>
    <mergeCell ref="BU98:CG98"/>
    <mergeCell ref="CH98:CW98"/>
    <mergeCell ref="CX98:DJ98"/>
    <mergeCell ref="DK98:DW98"/>
    <mergeCell ref="A99:AJ99"/>
    <mergeCell ref="AK99:AP99"/>
    <mergeCell ref="AQ99:BB99"/>
    <mergeCell ref="BC99:BT99"/>
    <mergeCell ref="DX99:EJ99"/>
    <mergeCell ref="A98:AJ98"/>
    <mergeCell ref="AK98:AP98"/>
    <mergeCell ref="AQ98:BB98"/>
    <mergeCell ref="BC98:BT98"/>
    <mergeCell ref="DX98:EJ98"/>
    <mergeCell ref="EK98:EW98"/>
    <mergeCell ref="EK101:EW101"/>
    <mergeCell ref="EX101:FJ101"/>
    <mergeCell ref="BU101:CG101"/>
    <mergeCell ref="CH101:CW101"/>
    <mergeCell ref="CX101:DJ101"/>
    <mergeCell ref="DK101:DW101"/>
    <mergeCell ref="EX100:FJ100"/>
    <mergeCell ref="BU100:CG100"/>
    <mergeCell ref="CH100:CW100"/>
    <mergeCell ref="CX100:DJ100"/>
    <mergeCell ref="DK100:DW100"/>
    <mergeCell ref="A101:AJ101"/>
    <mergeCell ref="AK101:AP101"/>
    <mergeCell ref="AQ101:BB101"/>
    <mergeCell ref="BC101:BT101"/>
    <mergeCell ref="DX101:EJ101"/>
    <mergeCell ref="A100:AJ100"/>
    <mergeCell ref="AK100:AP100"/>
    <mergeCell ref="AQ100:BB100"/>
    <mergeCell ref="BC100:BT100"/>
    <mergeCell ref="DX100:EJ100"/>
    <mergeCell ref="EK100:EW100"/>
    <mergeCell ref="EK103:EW103"/>
    <mergeCell ref="EX103:FJ103"/>
    <mergeCell ref="BU103:CG103"/>
    <mergeCell ref="CH103:CW103"/>
    <mergeCell ref="CX103:DJ103"/>
    <mergeCell ref="DK103:DW103"/>
    <mergeCell ref="EX102:FJ102"/>
    <mergeCell ref="BU102:CG102"/>
    <mergeCell ref="CH102:CW102"/>
    <mergeCell ref="CX102:DJ102"/>
    <mergeCell ref="DK102:DW102"/>
    <mergeCell ref="A103:AJ103"/>
    <mergeCell ref="AK103:AP103"/>
    <mergeCell ref="AQ103:BB103"/>
    <mergeCell ref="BC103:BT103"/>
    <mergeCell ref="DX103:EJ103"/>
    <mergeCell ref="A102:AJ102"/>
    <mergeCell ref="AK102:AP102"/>
    <mergeCell ref="AQ102:BB102"/>
    <mergeCell ref="BC102:BT102"/>
    <mergeCell ref="DX102:EJ102"/>
    <mergeCell ref="EK102:EW102"/>
    <mergeCell ref="EK105:EW105"/>
    <mergeCell ref="EX105:FJ105"/>
    <mergeCell ref="BU105:CG105"/>
    <mergeCell ref="CH105:CW105"/>
    <mergeCell ref="CX105:DJ105"/>
    <mergeCell ref="DK105:DW105"/>
    <mergeCell ref="EX104:FJ104"/>
    <mergeCell ref="BU104:CG104"/>
    <mergeCell ref="CH104:CW104"/>
    <mergeCell ref="CX104:DJ104"/>
    <mergeCell ref="DK104:DW104"/>
    <mergeCell ref="A105:AJ105"/>
    <mergeCell ref="AK105:AP105"/>
    <mergeCell ref="AQ105:BB105"/>
    <mergeCell ref="BC105:BT105"/>
    <mergeCell ref="DX105:EJ105"/>
    <mergeCell ref="A104:AJ104"/>
    <mergeCell ref="AK104:AP104"/>
    <mergeCell ref="AQ104:BB104"/>
    <mergeCell ref="BC104:BT104"/>
    <mergeCell ref="DX104:EJ104"/>
    <mergeCell ref="EK104:EW104"/>
    <mergeCell ref="EK107:EW107"/>
    <mergeCell ref="EX107:FJ107"/>
    <mergeCell ref="BU107:CG107"/>
    <mergeCell ref="CH107:CW107"/>
    <mergeCell ref="CX107:DJ107"/>
    <mergeCell ref="DK107:DW107"/>
    <mergeCell ref="EX106:FJ106"/>
    <mergeCell ref="BU106:CG106"/>
    <mergeCell ref="CH106:CW106"/>
    <mergeCell ref="CX106:DJ106"/>
    <mergeCell ref="DK106:DW106"/>
    <mergeCell ref="A107:AJ107"/>
    <mergeCell ref="AK107:AP107"/>
    <mergeCell ref="AQ107:BB107"/>
    <mergeCell ref="BC107:BT107"/>
    <mergeCell ref="DX107:EJ107"/>
    <mergeCell ref="A106:AJ106"/>
    <mergeCell ref="AK106:AP106"/>
    <mergeCell ref="AQ106:BB106"/>
    <mergeCell ref="BC106:BT106"/>
    <mergeCell ref="DX106:EJ106"/>
    <mergeCell ref="EK106:EW106"/>
    <mergeCell ref="EK109:EW109"/>
    <mergeCell ref="EX109:FJ109"/>
    <mergeCell ref="BU109:CG109"/>
    <mergeCell ref="CH109:CW109"/>
    <mergeCell ref="CX109:DJ109"/>
    <mergeCell ref="DK109:DW109"/>
    <mergeCell ref="EX108:FJ108"/>
    <mergeCell ref="BU108:CG108"/>
    <mergeCell ref="CH108:CW108"/>
    <mergeCell ref="CX108:DJ108"/>
    <mergeCell ref="DK108:DW108"/>
    <mergeCell ref="A109:AJ109"/>
    <mergeCell ref="AK109:AP109"/>
    <mergeCell ref="AQ109:BB109"/>
    <mergeCell ref="BC109:BT109"/>
    <mergeCell ref="DX109:EJ109"/>
    <mergeCell ref="A108:AJ108"/>
    <mergeCell ref="AK108:AP108"/>
    <mergeCell ref="AQ108:BB108"/>
    <mergeCell ref="BC108:BT108"/>
    <mergeCell ref="DX108:EJ108"/>
    <mergeCell ref="EK108:EW108"/>
    <mergeCell ref="EK111:EW111"/>
    <mergeCell ref="EX111:FJ111"/>
    <mergeCell ref="BU111:CG111"/>
    <mergeCell ref="CH111:CW111"/>
    <mergeCell ref="CX111:DJ111"/>
    <mergeCell ref="DK111:DW111"/>
    <mergeCell ref="EX110:FJ110"/>
    <mergeCell ref="BU110:CG110"/>
    <mergeCell ref="CH110:CW110"/>
    <mergeCell ref="CX110:DJ110"/>
    <mergeCell ref="DK110:DW110"/>
    <mergeCell ref="A111:AJ111"/>
    <mergeCell ref="AK111:AP111"/>
    <mergeCell ref="AQ111:BB111"/>
    <mergeCell ref="BC111:BT111"/>
    <mergeCell ref="DX111:EJ111"/>
    <mergeCell ref="A110:AJ110"/>
    <mergeCell ref="AK110:AP110"/>
    <mergeCell ref="AQ110:BB110"/>
    <mergeCell ref="BC110:BT110"/>
    <mergeCell ref="DX110:EJ110"/>
    <mergeCell ref="EK110:EW110"/>
    <mergeCell ref="EK113:EW113"/>
    <mergeCell ref="EX113:FJ113"/>
    <mergeCell ref="BU113:CG113"/>
    <mergeCell ref="CH113:CW113"/>
    <mergeCell ref="CX113:DJ113"/>
    <mergeCell ref="DK113:DW113"/>
    <mergeCell ref="EX112:FJ112"/>
    <mergeCell ref="BU112:CG112"/>
    <mergeCell ref="CH112:CW112"/>
    <mergeCell ref="CX112:DJ112"/>
    <mergeCell ref="DK112:DW112"/>
    <mergeCell ref="A113:AJ113"/>
    <mergeCell ref="AK113:AP113"/>
    <mergeCell ref="AQ113:BB113"/>
    <mergeCell ref="BC113:BT113"/>
    <mergeCell ref="DX113:EJ113"/>
    <mergeCell ref="A112:AJ112"/>
    <mergeCell ref="AK112:AP112"/>
    <mergeCell ref="AQ112:BB112"/>
    <mergeCell ref="BC112:BT112"/>
    <mergeCell ref="DX112:EJ112"/>
    <mergeCell ref="EK112:EW112"/>
    <mergeCell ref="EK115:EW115"/>
    <mergeCell ref="EX115:FJ115"/>
    <mergeCell ref="BU115:CG115"/>
    <mergeCell ref="CH115:CW115"/>
    <mergeCell ref="CX115:DJ115"/>
    <mergeCell ref="DK115:DW115"/>
    <mergeCell ref="EX114:FJ114"/>
    <mergeCell ref="BU114:CG114"/>
    <mergeCell ref="CH114:CW114"/>
    <mergeCell ref="CX114:DJ114"/>
    <mergeCell ref="DK114:DW114"/>
    <mergeCell ref="A115:AJ115"/>
    <mergeCell ref="AK115:AP115"/>
    <mergeCell ref="AQ115:BB115"/>
    <mergeCell ref="BC115:BT115"/>
    <mergeCell ref="DX115:EJ115"/>
    <mergeCell ref="A114:AJ114"/>
    <mergeCell ref="AK114:AP114"/>
    <mergeCell ref="AQ114:BB114"/>
    <mergeCell ref="BC114:BT114"/>
    <mergeCell ref="DX114:EJ114"/>
    <mergeCell ref="EK114:EW114"/>
    <mergeCell ref="EK117:EW117"/>
    <mergeCell ref="EX117:FJ117"/>
    <mergeCell ref="BU117:CG117"/>
    <mergeCell ref="CH117:CW117"/>
    <mergeCell ref="CX117:DJ117"/>
    <mergeCell ref="DK117:DW117"/>
    <mergeCell ref="EX116:FJ116"/>
    <mergeCell ref="BU116:CG116"/>
    <mergeCell ref="CH116:CW116"/>
    <mergeCell ref="CX116:DJ116"/>
    <mergeCell ref="DK116:DW116"/>
    <mergeCell ref="A117:AJ117"/>
    <mergeCell ref="AK117:AP117"/>
    <mergeCell ref="AQ117:BB117"/>
    <mergeCell ref="BC117:BT117"/>
    <mergeCell ref="DX117:EJ117"/>
    <mergeCell ref="A116:AJ116"/>
    <mergeCell ref="AK116:AP116"/>
    <mergeCell ref="AQ116:BB116"/>
    <mergeCell ref="BC116:BT116"/>
    <mergeCell ref="DX116:EJ116"/>
    <mergeCell ref="EK116:EW116"/>
    <mergeCell ref="EK119:EW119"/>
    <mergeCell ref="EX119:FJ119"/>
    <mergeCell ref="BU119:CG119"/>
    <mergeCell ref="CH119:CW119"/>
    <mergeCell ref="CX119:DJ119"/>
    <mergeCell ref="DK119:DW119"/>
    <mergeCell ref="EX118:FJ118"/>
    <mergeCell ref="BU118:CG118"/>
    <mergeCell ref="CH118:CW118"/>
    <mergeCell ref="CX118:DJ118"/>
    <mergeCell ref="DK118:DW118"/>
    <mergeCell ref="A119:AJ119"/>
    <mergeCell ref="AK119:AP119"/>
    <mergeCell ref="AQ119:BB119"/>
    <mergeCell ref="BC119:BT119"/>
    <mergeCell ref="DX119:EJ119"/>
    <mergeCell ref="A118:AJ118"/>
    <mergeCell ref="AK118:AP118"/>
    <mergeCell ref="AQ118:BB118"/>
    <mergeCell ref="BC118:BT118"/>
    <mergeCell ref="DX118:EJ118"/>
    <mergeCell ref="EK118:EW118"/>
    <mergeCell ref="EK121:EW121"/>
    <mergeCell ref="EX121:FJ121"/>
    <mergeCell ref="BU121:CG121"/>
    <mergeCell ref="CH121:CW121"/>
    <mergeCell ref="CX121:DJ121"/>
    <mergeCell ref="DK121:DW121"/>
    <mergeCell ref="EX120:FJ120"/>
    <mergeCell ref="BU120:CG120"/>
    <mergeCell ref="CH120:CW120"/>
    <mergeCell ref="CX120:DJ120"/>
    <mergeCell ref="DK120:DW120"/>
    <mergeCell ref="A121:AJ121"/>
    <mergeCell ref="AK121:AP121"/>
    <mergeCell ref="AQ121:BB121"/>
    <mergeCell ref="BC121:BT121"/>
    <mergeCell ref="DX121:EJ121"/>
    <mergeCell ref="A120:AJ120"/>
    <mergeCell ref="AK120:AP120"/>
    <mergeCell ref="AQ120:BB120"/>
    <mergeCell ref="BC120:BT120"/>
    <mergeCell ref="DX120:EJ120"/>
    <mergeCell ref="EK120:EW120"/>
    <mergeCell ref="EK123:EW123"/>
    <mergeCell ref="EX123:FJ123"/>
    <mergeCell ref="BU123:CG123"/>
    <mergeCell ref="CH123:CW123"/>
    <mergeCell ref="CX123:DJ123"/>
    <mergeCell ref="DK123:DW123"/>
    <mergeCell ref="EX122:FJ122"/>
    <mergeCell ref="BU122:CG122"/>
    <mergeCell ref="CH122:CW122"/>
    <mergeCell ref="CX122:DJ122"/>
    <mergeCell ref="DK122:DW122"/>
    <mergeCell ref="A123:AJ123"/>
    <mergeCell ref="AK123:AP123"/>
    <mergeCell ref="AQ123:BB123"/>
    <mergeCell ref="BC123:BT123"/>
    <mergeCell ref="DX123:EJ123"/>
    <mergeCell ref="A122:AJ122"/>
    <mergeCell ref="AK122:AP122"/>
    <mergeCell ref="AQ122:BB122"/>
    <mergeCell ref="BC122:BT122"/>
    <mergeCell ref="DX122:EJ122"/>
    <mergeCell ref="EK122:EW122"/>
    <mergeCell ref="EK125:EW125"/>
    <mergeCell ref="EX125:FJ125"/>
    <mergeCell ref="BU125:CG125"/>
    <mergeCell ref="CH125:CW125"/>
    <mergeCell ref="CX125:DJ125"/>
    <mergeCell ref="DK125:DW125"/>
    <mergeCell ref="EX124:FJ124"/>
    <mergeCell ref="BU124:CG124"/>
    <mergeCell ref="CH124:CW124"/>
    <mergeCell ref="CX124:DJ124"/>
    <mergeCell ref="DK124:DW124"/>
    <mergeCell ref="A125:AJ125"/>
    <mergeCell ref="AK125:AP125"/>
    <mergeCell ref="AQ125:BB125"/>
    <mergeCell ref="BC125:BT125"/>
    <mergeCell ref="DX125:EJ125"/>
    <mergeCell ref="A124:AJ124"/>
    <mergeCell ref="AK124:AP124"/>
    <mergeCell ref="AQ124:BB124"/>
    <mergeCell ref="BC124:BT124"/>
    <mergeCell ref="DX124:EJ124"/>
    <mergeCell ref="EK124:EW124"/>
    <mergeCell ref="EK127:EW127"/>
    <mergeCell ref="EX127:FJ127"/>
    <mergeCell ref="BU127:CG127"/>
    <mergeCell ref="CH127:CW127"/>
    <mergeCell ref="CX127:DJ127"/>
    <mergeCell ref="DK127:DW127"/>
    <mergeCell ref="EX126:FJ126"/>
    <mergeCell ref="BU126:CG126"/>
    <mergeCell ref="CH126:CW126"/>
    <mergeCell ref="CX126:DJ126"/>
    <mergeCell ref="DK126:DW126"/>
    <mergeCell ref="A127:AJ127"/>
    <mergeCell ref="AK127:AP127"/>
    <mergeCell ref="AQ127:BB127"/>
    <mergeCell ref="BC127:BT127"/>
    <mergeCell ref="DX127:EJ127"/>
    <mergeCell ref="A126:AJ126"/>
    <mergeCell ref="AK126:AP126"/>
    <mergeCell ref="AQ126:BB126"/>
    <mergeCell ref="BC126:BT126"/>
    <mergeCell ref="DX126:EJ126"/>
    <mergeCell ref="EK126:EW126"/>
    <mergeCell ref="EK129:EW129"/>
    <mergeCell ref="EX129:FJ129"/>
    <mergeCell ref="BU129:CG129"/>
    <mergeCell ref="CH129:CW129"/>
    <mergeCell ref="CX129:DJ129"/>
    <mergeCell ref="DK129:DW129"/>
    <mergeCell ref="EX128:FJ128"/>
    <mergeCell ref="BU128:CG128"/>
    <mergeCell ref="CH128:CW128"/>
    <mergeCell ref="CX128:DJ128"/>
    <mergeCell ref="DK128:DW128"/>
    <mergeCell ref="A129:AJ129"/>
    <mergeCell ref="AK129:AP129"/>
    <mergeCell ref="AQ129:BB129"/>
    <mergeCell ref="BC129:BT129"/>
    <mergeCell ref="DX129:EJ129"/>
    <mergeCell ref="A128:AJ128"/>
    <mergeCell ref="AK128:AP128"/>
    <mergeCell ref="AQ128:BB128"/>
    <mergeCell ref="BC128:BT128"/>
    <mergeCell ref="DX128:EJ128"/>
    <mergeCell ref="EK128:EW128"/>
    <mergeCell ref="EK131:EW131"/>
    <mergeCell ref="EX131:FJ131"/>
    <mergeCell ref="BU131:CG131"/>
    <mergeCell ref="CH131:CW131"/>
    <mergeCell ref="CX131:DJ131"/>
    <mergeCell ref="DK131:DW131"/>
    <mergeCell ref="EX130:FJ130"/>
    <mergeCell ref="BU130:CG130"/>
    <mergeCell ref="CH130:CW130"/>
    <mergeCell ref="CX130:DJ130"/>
    <mergeCell ref="DK130:DW130"/>
    <mergeCell ref="A131:AJ131"/>
    <mergeCell ref="AK131:AP131"/>
    <mergeCell ref="AQ131:BB131"/>
    <mergeCell ref="BC131:BT131"/>
    <mergeCell ref="DX131:EJ131"/>
    <mergeCell ref="A130:AJ130"/>
    <mergeCell ref="AK130:AP130"/>
    <mergeCell ref="AQ130:BB130"/>
    <mergeCell ref="BC130:BT130"/>
    <mergeCell ref="DX130:EJ130"/>
    <mergeCell ref="EK130:EW130"/>
    <mergeCell ref="EK133:EW133"/>
    <mergeCell ref="EX133:FJ133"/>
    <mergeCell ref="BU133:CG133"/>
    <mergeCell ref="CH133:CW133"/>
    <mergeCell ref="CX133:DJ133"/>
    <mergeCell ref="DK133:DW133"/>
    <mergeCell ref="EX132:FJ132"/>
    <mergeCell ref="BU132:CG132"/>
    <mergeCell ref="CH132:CW132"/>
    <mergeCell ref="CX132:DJ132"/>
    <mergeCell ref="DK132:DW132"/>
    <mergeCell ref="A133:AJ133"/>
    <mergeCell ref="AK133:AP133"/>
    <mergeCell ref="AQ133:BB133"/>
    <mergeCell ref="BC133:BT133"/>
    <mergeCell ref="DX133:EJ133"/>
    <mergeCell ref="A132:AJ132"/>
    <mergeCell ref="AK132:AP132"/>
    <mergeCell ref="AQ132:BB132"/>
    <mergeCell ref="BC132:BT132"/>
    <mergeCell ref="DX132:EJ132"/>
    <mergeCell ref="EK132:EW132"/>
    <mergeCell ref="EK135:EW135"/>
    <mergeCell ref="EX135:FJ135"/>
    <mergeCell ref="BU135:CG135"/>
    <mergeCell ref="CH135:CW135"/>
    <mergeCell ref="CX135:DJ135"/>
    <mergeCell ref="DK135:DW135"/>
    <mergeCell ref="EX134:FJ134"/>
    <mergeCell ref="BU134:CG134"/>
    <mergeCell ref="CH134:CW134"/>
    <mergeCell ref="CX134:DJ134"/>
    <mergeCell ref="DK134:DW134"/>
    <mergeCell ref="A135:AJ135"/>
    <mergeCell ref="AK135:AP135"/>
    <mergeCell ref="AQ135:BB135"/>
    <mergeCell ref="BC135:BT135"/>
    <mergeCell ref="DX135:EJ135"/>
    <mergeCell ref="A134:AJ134"/>
    <mergeCell ref="AK134:AP134"/>
    <mergeCell ref="AQ134:BB134"/>
    <mergeCell ref="BC134:BT134"/>
    <mergeCell ref="DX134:EJ134"/>
    <mergeCell ref="EK134:EW134"/>
    <mergeCell ref="EK137:EW137"/>
    <mergeCell ref="EX137:FJ137"/>
    <mergeCell ref="BU137:CG137"/>
    <mergeCell ref="CH137:CW137"/>
    <mergeCell ref="CX137:DJ137"/>
    <mergeCell ref="DK137:DW137"/>
    <mergeCell ref="EX136:FJ136"/>
    <mergeCell ref="BU136:CG136"/>
    <mergeCell ref="CH136:CW136"/>
    <mergeCell ref="CX136:DJ136"/>
    <mergeCell ref="DK136:DW136"/>
    <mergeCell ref="A137:AJ137"/>
    <mergeCell ref="AK137:AP137"/>
    <mergeCell ref="AQ137:BB137"/>
    <mergeCell ref="BC137:BT137"/>
    <mergeCell ref="DX137:EJ137"/>
    <mergeCell ref="A136:AJ136"/>
    <mergeCell ref="AK136:AP136"/>
    <mergeCell ref="AQ136:BB136"/>
    <mergeCell ref="BC136:BT136"/>
    <mergeCell ref="DX136:EJ136"/>
    <mergeCell ref="EK136:EW136"/>
    <mergeCell ref="A147:FJ147"/>
    <mergeCell ref="CF148:ES148"/>
    <mergeCell ref="ET148:FJ149"/>
    <mergeCell ref="CF149:CV149"/>
    <mergeCell ref="CW149:DM149"/>
    <mergeCell ref="DN149:ED149"/>
    <mergeCell ref="A139:AJ139"/>
    <mergeCell ref="AK139:AP139"/>
    <mergeCell ref="AQ139:BB139"/>
    <mergeCell ref="BC139:BT139"/>
    <mergeCell ref="EK139:EW139"/>
    <mergeCell ref="EX139:FJ139"/>
    <mergeCell ref="BU139:CG139"/>
    <mergeCell ref="CH139:CW139"/>
    <mergeCell ref="CX139:DJ139"/>
    <mergeCell ref="EX138:FJ138"/>
    <mergeCell ref="BU138:CG138"/>
    <mergeCell ref="CH138:CW138"/>
    <mergeCell ref="CX138:DJ138"/>
    <mergeCell ref="DK138:DW138"/>
    <mergeCell ref="DX139:EJ139"/>
    <mergeCell ref="DK139:DW139"/>
    <mergeCell ref="A138:AJ138"/>
    <mergeCell ref="AK138:AP138"/>
    <mergeCell ref="AQ138:BB138"/>
    <mergeCell ref="BC138:BT138"/>
    <mergeCell ref="DX138:EJ138"/>
    <mergeCell ref="EK138:EW138"/>
    <mergeCell ref="ET150:FJ150"/>
    <mergeCell ref="A151:AO151"/>
    <mergeCell ref="AP151:AU151"/>
    <mergeCell ref="AV151:BK151"/>
    <mergeCell ref="BL151:CE151"/>
    <mergeCell ref="CF151:CV151"/>
    <mergeCell ref="CW151:DM151"/>
    <mergeCell ref="DN151:ED151"/>
    <mergeCell ref="EE151:ES151"/>
    <mergeCell ref="ET151:FJ151"/>
    <mergeCell ref="EE149:ES149"/>
    <mergeCell ref="CF150:CV150"/>
    <mergeCell ref="CW150:DM150"/>
    <mergeCell ref="DN150:ED150"/>
    <mergeCell ref="EE150:ES150"/>
    <mergeCell ref="A150:AO150"/>
    <mergeCell ref="AP150:AU150"/>
    <mergeCell ref="AV150:BK150"/>
    <mergeCell ref="BL150:CE150"/>
    <mergeCell ref="A148:AO149"/>
    <mergeCell ref="AP148:AU149"/>
    <mergeCell ref="AV148:BK149"/>
    <mergeCell ref="BL148:CE149"/>
    <mergeCell ref="A153:AO153"/>
    <mergeCell ref="AP153:AU153"/>
    <mergeCell ref="AV153:BK153"/>
    <mergeCell ref="BL153:CE153"/>
    <mergeCell ref="A154:AO154"/>
    <mergeCell ref="AP154:AU154"/>
    <mergeCell ref="AV154:BK154"/>
    <mergeCell ref="BL154:CE154"/>
    <mergeCell ref="DN152:ED152"/>
    <mergeCell ref="EE152:ES152"/>
    <mergeCell ref="ET152:FJ152"/>
    <mergeCell ref="ET153:FJ153"/>
    <mergeCell ref="CF153:CV153"/>
    <mergeCell ref="CW153:DM153"/>
    <mergeCell ref="DN153:ED153"/>
    <mergeCell ref="EE153:ES153"/>
    <mergeCell ref="A152:AO152"/>
    <mergeCell ref="AP152:AU152"/>
    <mergeCell ref="AV152:BK152"/>
    <mergeCell ref="BL152:CE152"/>
    <mergeCell ref="CF152:CV152"/>
    <mergeCell ref="CW152:DM152"/>
    <mergeCell ref="A155:AO155"/>
    <mergeCell ref="AP155:AU155"/>
    <mergeCell ref="AV155:BK155"/>
    <mergeCell ref="BL155:CE155"/>
    <mergeCell ref="A156:AO156"/>
    <mergeCell ref="AP156:AU156"/>
    <mergeCell ref="AV156:BK156"/>
    <mergeCell ref="BL156:CE156"/>
    <mergeCell ref="CF154:CV154"/>
    <mergeCell ref="CW154:DM154"/>
    <mergeCell ref="DN154:ED154"/>
    <mergeCell ref="EE154:ES154"/>
    <mergeCell ref="ET154:FJ154"/>
    <mergeCell ref="ET155:FJ155"/>
    <mergeCell ref="CF155:CV155"/>
    <mergeCell ref="CW155:DM155"/>
    <mergeCell ref="DN155:ED155"/>
    <mergeCell ref="EE155:ES155"/>
    <mergeCell ref="CW157:DM157"/>
    <mergeCell ref="DN157:ED157"/>
    <mergeCell ref="EE157:ES157"/>
    <mergeCell ref="ET157:FJ157"/>
    <mergeCell ref="ET158:FJ158"/>
    <mergeCell ref="A158:AO158"/>
    <mergeCell ref="AP158:AU158"/>
    <mergeCell ref="AV158:BK158"/>
    <mergeCell ref="BL158:CE158"/>
    <mergeCell ref="CF158:CV158"/>
    <mergeCell ref="CF156:CV156"/>
    <mergeCell ref="CW156:DM156"/>
    <mergeCell ref="DN156:ED156"/>
    <mergeCell ref="EE156:ES156"/>
    <mergeCell ref="ET156:FJ156"/>
    <mergeCell ref="A157:AO157"/>
    <mergeCell ref="AP157:AU157"/>
    <mergeCell ref="AV157:BK157"/>
    <mergeCell ref="BL157:CE157"/>
    <mergeCell ref="CF157:CV157"/>
    <mergeCell ref="A160:AO160"/>
    <mergeCell ref="AP160:AU160"/>
    <mergeCell ref="AV160:BK160"/>
    <mergeCell ref="BL160:CE160"/>
    <mergeCell ref="ET160:FJ160"/>
    <mergeCell ref="A161:AO161"/>
    <mergeCell ref="AP161:AU161"/>
    <mergeCell ref="AV161:BK161"/>
    <mergeCell ref="BL161:CE161"/>
    <mergeCell ref="CF161:CV161"/>
    <mergeCell ref="EE159:ES159"/>
    <mergeCell ref="ET159:FJ159"/>
    <mergeCell ref="CF160:CV160"/>
    <mergeCell ref="CW160:DM160"/>
    <mergeCell ref="DN160:ED160"/>
    <mergeCell ref="EE160:ES160"/>
    <mergeCell ref="CW158:DM158"/>
    <mergeCell ref="DN158:ED158"/>
    <mergeCell ref="EE158:ES158"/>
    <mergeCell ref="A159:AO159"/>
    <mergeCell ref="AP159:AU159"/>
    <mergeCell ref="AV159:BK159"/>
    <mergeCell ref="BL159:CE159"/>
    <mergeCell ref="CF159:CV159"/>
    <mergeCell ref="CW159:DM159"/>
    <mergeCell ref="DN159:ED159"/>
    <mergeCell ref="A162:AO162"/>
    <mergeCell ref="AP162:AU162"/>
    <mergeCell ref="AV162:BK162"/>
    <mergeCell ref="BL162:CE162"/>
    <mergeCell ref="ET162:FJ162"/>
    <mergeCell ref="A163:AO163"/>
    <mergeCell ref="AP163:AU163"/>
    <mergeCell ref="AV163:BK163"/>
    <mergeCell ref="BL163:CE163"/>
    <mergeCell ref="CF163:CV163"/>
    <mergeCell ref="CW161:DM161"/>
    <mergeCell ref="DN161:ED161"/>
    <mergeCell ref="EE161:ES161"/>
    <mergeCell ref="ET161:FJ161"/>
    <mergeCell ref="CF162:CV162"/>
    <mergeCell ref="CW162:DM162"/>
    <mergeCell ref="DN162:ED162"/>
    <mergeCell ref="EE162:ES162"/>
    <mergeCell ref="ET165:FJ165"/>
    <mergeCell ref="A165:AO165"/>
    <mergeCell ref="AP165:AU165"/>
    <mergeCell ref="AV165:BK165"/>
    <mergeCell ref="BL165:CE165"/>
    <mergeCell ref="CF165:CV165"/>
    <mergeCell ref="CW164:DM164"/>
    <mergeCell ref="DN164:ED164"/>
    <mergeCell ref="EE164:ES164"/>
    <mergeCell ref="CW165:DM165"/>
    <mergeCell ref="DN165:ED165"/>
    <mergeCell ref="EE165:ES165"/>
    <mergeCell ref="CW163:DM163"/>
    <mergeCell ref="DN163:ED163"/>
    <mergeCell ref="EE163:ES163"/>
    <mergeCell ref="ET163:FJ163"/>
    <mergeCell ref="A164:AO164"/>
    <mergeCell ref="AP164:AU164"/>
    <mergeCell ref="AV164:BK164"/>
    <mergeCell ref="BL164:CE164"/>
    <mergeCell ref="ET164:FJ164"/>
    <mergeCell ref="CF164:CV164"/>
    <mergeCell ref="AD173:AE173"/>
    <mergeCell ref="A173:B173"/>
    <mergeCell ref="C173:E173"/>
    <mergeCell ref="I173:X173"/>
    <mergeCell ref="Y173:AC173"/>
    <mergeCell ref="DC170:DP170"/>
    <mergeCell ref="DS170:ES170"/>
    <mergeCell ref="DC169:DP169"/>
    <mergeCell ref="DS169:ES169"/>
    <mergeCell ref="R171:AE171"/>
    <mergeCell ref="AH171:BH171"/>
    <mergeCell ref="N168:AE168"/>
    <mergeCell ref="AH168:BH168"/>
    <mergeCell ref="N169:AE169"/>
    <mergeCell ref="AH169:BH169"/>
    <mergeCell ref="R170:AE170"/>
    <mergeCell ref="AH170:BH170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dc:description>POI HSSF rep:2.54.0.183</dc:description>
  <cp:lastModifiedBy>Тюрнясево</cp:lastModifiedBy>
  <dcterms:created xsi:type="dcterms:W3CDTF">2022-10-07T07:10:53Z</dcterms:created>
  <dcterms:modified xsi:type="dcterms:W3CDTF">2022-10-10T06:05:51Z</dcterms:modified>
</cp:coreProperties>
</file>