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7985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<sst xmlns="http://schemas.openxmlformats.org/spreadsheetml/2006/main" count="203" uniqueCount="148">
  <si>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</si>
  <si>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</si>
  <si>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</si>
  <si>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</si>
  <si>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</si>
  <si>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</si>
  <si>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</si>
  <si>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</si>
  <si>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</si>
  <si>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</si>
  <si>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</si>
  <si>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</si>
  <si>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</si>
  <si>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</si>
  <si>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</si>
  <si>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</si>
  <si>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</si>
  <si>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</si>
  <si>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</si>
  <si>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</si>
  <si>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</si>
  <si>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</si>
  <si>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</si>
  <si>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</si>
  <si>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</si>
  <si>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</si>
  <si>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520</t>
  </si>
  <si>
    <t>из них:</t>
  </si>
  <si>
    <t>620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</si>
  <si>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</si>
  <si>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</si>
  <si>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</si>
  <si>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</si>
  <si>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</si>
  <si>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</si>
  <si>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</si>
  <si>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</si>
  <si>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</si>
  <si>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</si>
  <si>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</si>
  <si>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</si>
  <si>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</si>
  <si>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</si>
  <si>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</si>
  <si>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</si>
  <si>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</si>
  <si>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</si>
  <si>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</si>
  <si>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</si>
  <si>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</si>
  <si>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</si>
  <si>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</si>
  <si>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</si>
  <si>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</si>
  <si>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</si>
  <si>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</si>
  <si>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</si>
  <si>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</si>
  <si>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</si>
  <si>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</si>
  <si>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</si>
  <si>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</si>
  <si>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</si>
  <si>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</si>
  <si>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</si>
  <si>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источники внешнего финансирования
бюджета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</si>
  <si>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</si>
  <si>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</si>
  <si>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</si>
  <si>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</si>
  <si>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</si>
  <si>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</si>
  <si>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                                                  источники внутреннего финансирования
бюджета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</si>
  <si>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</si>
  <si>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</si>
  <si>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</si>
  <si>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</si>
  <si>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</si>
  <si>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</si>
  <si>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</si>
  <si>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</si>
  <si>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</si>
  <si>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01.04.2013 г.</t>
  </si>
  <si>
    <t>05.06.2014</t>
  </si>
  <si>
    <t>бюджет Гайтанкинского сельского поселения Нурлатского муниципального района Республики Татарстан</t>
  </si>
  <si>
    <t>Налоговые доходы</t>
  </si>
  <si>
    <t>18210102010011000110</t>
  </si>
  <si>
    <t>18210503010011000110</t>
  </si>
  <si>
    <t>18210601030101000110</t>
  </si>
  <si>
    <t>18210601030102000110</t>
  </si>
  <si>
    <t>18210606013101000110</t>
  </si>
  <si>
    <t>18210606013102000110</t>
  </si>
  <si>
    <t>18210606023101000110</t>
  </si>
  <si>
    <t>18210606023102000110</t>
  </si>
  <si>
    <t>Доходы от собственности</t>
  </si>
  <si>
    <t>93011105013100000120</t>
  </si>
  <si>
    <t>99210804020014000110</t>
  </si>
  <si>
    <t>Поступления от других бюджетов бюджетной системы Российской Федерации</t>
  </si>
  <si>
    <t>99220201001100000151</t>
  </si>
  <si>
    <t>99220203003100000151</t>
  </si>
  <si>
    <t>99220203015100000151</t>
  </si>
  <si>
    <t>Заработная плата</t>
  </si>
  <si>
    <t>90601020020300500211 00000 301 211001</t>
  </si>
  <si>
    <t>Начисления на выплаты по оплате труда</t>
  </si>
  <si>
    <t>90601020020300500213 00000 301 213001</t>
  </si>
  <si>
    <t>90601040020400500211 00000 301 211001</t>
  </si>
  <si>
    <t>90601040020400500213 00000 301 213001</t>
  </si>
  <si>
    <t>Услуги связи</t>
  </si>
  <si>
    <t>90601040020400500221 00000 301 221001</t>
  </si>
  <si>
    <t>Транспортные услуги</t>
  </si>
  <si>
    <t>90601040020400500222 00000 301 222099</t>
  </si>
  <si>
    <t>Коммунальные услуги</t>
  </si>
  <si>
    <t>90601040020400500223 00000 301 223001</t>
  </si>
  <si>
    <t>Работы, услуги по содержанию имущества</t>
  </si>
  <si>
    <t>90601040020400500225 00000 301 225004</t>
  </si>
  <si>
    <t>90601040020400500225 00000 301 225099</t>
  </si>
  <si>
    <t>Прочие работы, услуги</t>
  </si>
  <si>
    <t>90601040020400500226 00000 301 226001</t>
  </si>
  <si>
    <t>90601040020400500226 00000 301 226002</t>
  </si>
  <si>
    <t>90601040020400500226 00000 301 226010</t>
  </si>
  <si>
    <t>Прочие расходы</t>
  </si>
  <si>
    <t>90601040020400500290 00000 301 290004</t>
  </si>
  <si>
    <t>90601040020400500290 00000 301 290099</t>
  </si>
  <si>
    <t>Увеличение стоимости материальных запасов</t>
  </si>
  <si>
    <t>90601040020400500340 00000 301 340001</t>
  </si>
  <si>
    <t>90601040020400500340 00000 301 340003</t>
  </si>
  <si>
    <t>90601040020400500340 00000 301 340010</t>
  </si>
  <si>
    <t>90601130013800500226 00000 100 226002</t>
  </si>
  <si>
    <t>90601130013800500340 00000 100 340010</t>
  </si>
  <si>
    <t>90601130029500500290 00000 301 290001</t>
  </si>
  <si>
    <t>90601130029500500290 00000 301 290014</t>
  </si>
  <si>
    <t>90601130029900001211 00000 301 211001</t>
  </si>
  <si>
    <t>90601130029900001211 13500 301 211001</t>
  </si>
  <si>
    <t>90601130029900001213 00000 301 213001</t>
  </si>
  <si>
    <t>90601130029900001213 13500 301 213001</t>
  </si>
  <si>
    <t>90602030013600500211 00000 100 211001</t>
  </si>
  <si>
    <t>90602030013600500213 00000 100 213001</t>
  </si>
  <si>
    <t>90602030013600500222 00000 100 222099</t>
  </si>
  <si>
    <t>Увеличение стоимости основных средств</t>
  </si>
  <si>
    <t>90602030013600500310 00000 100 310001</t>
  </si>
  <si>
    <t>90602030013600500340 00000 100 340010</t>
  </si>
  <si>
    <t>90605036000500500223 00000 301 223001</t>
  </si>
  <si>
    <t>90605036000500500223 00000 301 223003</t>
  </si>
  <si>
    <t>90605036000500500226 00000 301 226099</t>
  </si>
  <si>
    <t>90605036000500500340 00000 301 340099</t>
  </si>
  <si>
    <t>Безвозмездные перечисления государственным и муниципальным организациям</t>
  </si>
  <si>
    <t>90608014409900001241 00000 306 241004</t>
  </si>
  <si>
    <t>Исполком Гайтанкинского  СП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</si>
</sst>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2" fillId="0" borderId="23" xfId="0" applyFont="1" applyFill="1" applyBorder="1" applyAlignment="1">
      <alignment horizontal="left" indent="2"/>
    </xf>
    <xf numFmtId="0" fontId="2" fillId="0" borderId="24" xfId="0" applyFont="1" applyFill="1" applyBorder="1" applyAlignment="1">
      <alignment horizontal="left" indent="2"/>
    </xf>
    <xf numFmtId="49" fontId="2" fillId="0" borderId="2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4" fontId="2" fillId="0" borderId="27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" fontId="2" fillId="0" borderId="28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21"/>
  <sheetViews>
    <sheetView tabSelected="1" zoomScaleSheetLayoutView="100" workbookViewId="0" topLeftCell="A70">
      <selection activeCell="A14" sqref="A14:FJ14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22.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107" t="s">
        <v>54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"/>
      <c r="ES4" s="1"/>
      <c r="ET4" s="83" t="s">
        <v>38</v>
      </c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108" t="s">
        <v>8</v>
      </c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1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1" t="s">
        <v>82</v>
      </c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34</v>
      </c>
      <c r="ER6" s="1"/>
      <c r="ES6" s="1"/>
      <c r="ET6" s="30" t="s">
        <v>83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13"/>
    </row>
    <row r="7" spans="1:166" ht="15" customHeight="1">
      <c r="A7" s="114" t="s">
        <v>55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"/>
      <c r="BD7" s="1"/>
      <c r="BE7" s="116" t="s">
        <v>147</v>
      </c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6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118"/>
    </row>
    <row r="8" spans="1:166" ht="1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"/>
      <c r="BD8" s="1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32</v>
      </c>
      <c r="ER8" s="1"/>
      <c r="ES8" s="1"/>
      <c r="ET8" s="30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20"/>
    </row>
    <row r="9" spans="1:166" ht="1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"/>
      <c r="BD9" s="1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56</v>
      </c>
      <c r="ER9" s="1"/>
      <c r="ES9" s="1"/>
      <c r="ET9" s="30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20"/>
    </row>
    <row r="10" spans="1:166" ht="15" customHeight="1">
      <c r="A10" s="1" t="s">
        <v>35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84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57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13"/>
    </row>
    <row r="11" spans="1:166" ht="15" customHeight="1">
      <c r="A11" s="1" t="s">
        <v>74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13"/>
    </row>
    <row r="12" spans="1:166" ht="15" customHeight="1" thickBot="1">
      <c r="A12" s="1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37</v>
      </c>
      <c r="ER12" s="1"/>
      <c r="ES12" s="1"/>
      <c r="ET12" s="121">
        <v>383</v>
      </c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2"/>
    </row>
    <row r="13" spans="1:166" ht="11.2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</row>
    <row r="15" spans="1:166" ht="9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93" t="s">
        <v>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8"/>
      <c r="AN16" s="92" t="s">
        <v>11</v>
      </c>
      <c r="AO16" s="93"/>
      <c r="AP16" s="93"/>
      <c r="AQ16" s="93"/>
      <c r="AR16" s="93"/>
      <c r="AS16" s="98"/>
      <c r="AT16" s="92" t="s">
        <v>58</v>
      </c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8"/>
      <c r="BJ16" s="92" t="s">
        <v>78</v>
      </c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8"/>
      <c r="CF16" s="89" t="s">
        <v>12</v>
      </c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1"/>
      <c r="ET16" s="92" t="s">
        <v>13</v>
      </c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4"/>
    </row>
    <row r="17" spans="1:166" ht="34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9"/>
      <c r="AN17" s="95"/>
      <c r="AO17" s="96"/>
      <c r="AP17" s="96"/>
      <c r="AQ17" s="96"/>
      <c r="AR17" s="96"/>
      <c r="AS17" s="99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9"/>
      <c r="BJ17" s="95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9"/>
      <c r="CF17" s="90" t="s">
        <v>59</v>
      </c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1"/>
      <c r="CW17" s="89" t="s">
        <v>14</v>
      </c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1"/>
      <c r="DN17" s="89" t="s">
        <v>15</v>
      </c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1"/>
      <c r="EE17" s="89" t="s">
        <v>39</v>
      </c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1"/>
      <c r="ET17" s="95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7"/>
    </row>
    <row r="18" spans="1:166" ht="12" customHeight="1" thickBot="1">
      <c r="A18" s="86">
        <v>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N18" s="83">
        <v>2</v>
      </c>
      <c r="AO18" s="84"/>
      <c r="AP18" s="84"/>
      <c r="AQ18" s="84"/>
      <c r="AR18" s="84"/>
      <c r="AS18" s="85"/>
      <c r="AT18" s="83">
        <v>3</v>
      </c>
      <c r="AU18" s="84"/>
      <c r="AV18" s="84"/>
      <c r="AW18" s="84"/>
      <c r="AX18" s="84"/>
      <c r="AY18" s="84"/>
      <c r="AZ18" s="84"/>
      <c r="BA18" s="84"/>
      <c r="BB18" s="84"/>
      <c r="BC18" s="71"/>
      <c r="BD18" s="71"/>
      <c r="BE18" s="71"/>
      <c r="BF18" s="71"/>
      <c r="BG18" s="71"/>
      <c r="BH18" s="71"/>
      <c r="BI18" s="88"/>
      <c r="BJ18" s="83">
        <v>4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5"/>
      <c r="CF18" s="83">
        <v>5</v>
      </c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5"/>
      <c r="CW18" s="83">
        <v>6</v>
      </c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5"/>
      <c r="DN18" s="83">
        <v>7</v>
      </c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5"/>
      <c r="EE18" s="83">
        <v>8</v>
      </c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5"/>
      <c r="ET18" s="70">
        <v>9</v>
      </c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2"/>
    </row>
    <row r="19" spans="1:166" ht="15" customHeight="1">
      <c r="A19" s="105" t="s">
        <v>69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75" t="s">
        <v>40</v>
      </c>
      <c r="AO19" s="76"/>
      <c r="AP19" s="76"/>
      <c r="AQ19" s="76"/>
      <c r="AR19" s="76"/>
      <c r="AS19" s="76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79"/>
      <c r="BE19" s="79"/>
      <c r="BF19" s="79"/>
      <c r="BG19" s="79"/>
      <c r="BH19" s="79"/>
      <c r="BI19" s="80"/>
      <c r="BJ19" s="81">
        <v>2787900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>
        <v>612331.14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>
        <f>CF19+CW19+DN19</f>
        <v>612331.14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>
        <f>BJ19-EE19</f>
        <v>2175568.86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2"/>
    </row>
    <row r="20" spans="1:166" ht="15" customHeight="1">
      <c r="A20" s="104" t="s">
        <v>73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68"/>
      <c r="AO20" s="69"/>
      <c r="AP20" s="69"/>
      <c r="AQ20" s="69"/>
      <c r="AR20" s="69"/>
      <c r="AS20" s="6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2787900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612331.14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612331.14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2175568.86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86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34000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10916.22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10916.22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23083.78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87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78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78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-78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88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>
        <v>118000</v>
      </c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97.06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97.06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117902.94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89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3.16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3.16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-3.16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90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187000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6181.53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6181.53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180818.47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91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174.19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174.19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-174.19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92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22000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12258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12258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9742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93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7.08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7.08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-7.08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94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95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2000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444.9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444.9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1555.1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96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7000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200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200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6800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98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>
        <v>2352000</v>
      </c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516071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516071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1835929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99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12000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12000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12000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100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53900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53900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53900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5" customHeight="1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</row>
    <row r="35" spans="1:166" ht="15" customHeight="1" hidden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</row>
    <row r="36" spans="1:166" ht="1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</row>
    <row r="37" spans="1:166" ht="15" customHeight="1" hidden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ht="15" customHeight="1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4" t="s">
        <v>16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3" t="s">
        <v>17</v>
      </c>
    </row>
    <row r="44" spans="1:166" ht="0.7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</row>
    <row r="45" spans="1:166" ht="24" customHeight="1">
      <c r="A45" s="93" t="s">
        <v>10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8"/>
      <c r="AK45" s="92" t="s">
        <v>11</v>
      </c>
      <c r="AL45" s="93"/>
      <c r="AM45" s="93"/>
      <c r="AN45" s="93"/>
      <c r="AO45" s="93"/>
      <c r="AP45" s="98"/>
      <c r="AQ45" s="92" t="s">
        <v>62</v>
      </c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8"/>
      <c r="BC45" s="92" t="s">
        <v>51</v>
      </c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8"/>
      <c r="BU45" s="92" t="s">
        <v>18</v>
      </c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8"/>
      <c r="CH45" s="89" t="s">
        <v>12</v>
      </c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1"/>
      <c r="EK45" s="89" t="s">
        <v>19</v>
      </c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106"/>
    </row>
    <row r="46" spans="1:166" ht="4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9"/>
      <c r="AK46" s="95"/>
      <c r="AL46" s="96"/>
      <c r="AM46" s="96"/>
      <c r="AN46" s="96"/>
      <c r="AO46" s="96"/>
      <c r="AP46" s="99"/>
      <c r="AQ46" s="95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9"/>
      <c r="BC46" s="95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9"/>
      <c r="BU46" s="95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9"/>
      <c r="CH46" s="90" t="s">
        <v>63</v>
      </c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1"/>
      <c r="CX46" s="89" t="s">
        <v>14</v>
      </c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1"/>
      <c r="DK46" s="89" t="s">
        <v>15</v>
      </c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1"/>
      <c r="DX46" s="89" t="s">
        <v>39</v>
      </c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1"/>
      <c r="EK46" s="95" t="s">
        <v>20</v>
      </c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9"/>
      <c r="EX46" s="89" t="s">
        <v>21</v>
      </c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106"/>
    </row>
    <row r="47" spans="1:166" ht="14.25" customHeight="1" thickBot="1">
      <c r="A47" s="86">
        <v>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  <c r="AK47" s="83">
        <v>2</v>
      </c>
      <c r="AL47" s="84"/>
      <c r="AM47" s="84"/>
      <c r="AN47" s="84"/>
      <c r="AO47" s="84"/>
      <c r="AP47" s="85"/>
      <c r="AQ47" s="83">
        <v>3</v>
      </c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5"/>
      <c r="BC47" s="83">
        <v>4</v>
      </c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5"/>
      <c r="BU47" s="83">
        <v>5</v>
      </c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5"/>
      <c r="CH47" s="83">
        <v>6</v>
      </c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5"/>
      <c r="CX47" s="83">
        <v>7</v>
      </c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5"/>
      <c r="DK47" s="83">
        <v>8</v>
      </c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5"/>
      <c r="DX47" s="83">
        <v>9</v>
      </c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5"/>
      <c r="EK47" s="83">
        <v>10</v>
      </c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70">
        <v>11</v>
      </c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2"/>
    </row>
    <row r="48" spans="1:166" ht="15" customHeight="1">
      <c r="A48" s="105" t="s">
        <v>22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75" t="s">
        <v>1</v>
      </c>
      <c r="AL48" s="76"/>
      <c r="AM48" s="76"/>
      <c r="AN48" s="76"/>
      <c r="AO48" s="76"/>
      <c r="AP48" s="76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81">
        <v>2803749</v>
      </c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>
        <v>2803749</v>
      </c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>
        <v>556349.52</v>
      </c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>
        <f>CH48+CX48+DK48</f>
        <v>556349.52</v>
      </c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>
        <f>BC48-DX48</f>
        <v>2247399.48</v>
      </c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>
        <f>BU48-DX48</f>
        <v>2247399.48</v>
      </c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2"/>
    </row>
    <row r="49" spans="1:166" ht="15" customHeight="1">
      <c r="A49" s="104" t="s">
        <v>73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68"/>
      <c r="AL49" s="69"/>
      <c r="AM49" s="69"/>
      <c r="AN49" s="69"/>
      <c r="AO49" s="69"/>
      <c r="AP49" s="69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5">
        <v>2803749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>
        <v>2803749</v>
      </c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>
        <v>556349.52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>
        <f>CH49+CX49+DK49</f>
        <v>556349.52</v>
      </c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>
        <f>BC49-DX49</f>
        <v>2247399.48</v>
      </c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>
        <f>BU49-DX49</f>
        <v>2247399.48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9.5" customHeight="1">
      <c r="A50" s="36" t="s">
        <v>101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19"/>
      <c r="AL50" s="20"/>
      <c r="AM50" s="20"/>
      <c r="AN50" s="20"/>
      <c r="AO50" s="20"/>
      <c r="AP50" s="20"/>
      <c r="AQ50" s="20" t="s">
        <v>102</v>
      </c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15">
        <v>289314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>
        <v>289314</v>
      </c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>
        <v>65541.95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>
        <f>CH50+CX50+DK50</f>
        <v>65541.95</v>
      </c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>
        <f>BC50-DX50</f>
        <v>223772.05</v>
      </c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>
        <f>BU50-DX50</f>
        <v>223772.05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9.5" customHeight="1">
      <c r="A51" s="36" t="s">
        <v>103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19"/>
      <c r="AL51" s="20"/>
      <c r="AM51" s="20"/>
      <c r="AN51" s="20"/>
      <c r="AO51" s="20"/>
      <c r="AP51" s="20"/>
      <c r="AQ51" s="20" t="s">
        <v>104</v>
      </c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15">
        <v>87373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>
        <v>87373</v>
      </c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>
        <v>19799.18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>
        <f>CH51+CX51+DK51</f>
        <v>19799.18</v>
      </c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>
        <f>BC51-DX51</f>
        <v>67573.82</v>
      </c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>
        <f>BU51-DX51</f>
        <v>67573.82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9.5" customHeight="1">
      <c r="A52" s="36" t="s">
        <v>101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19"/>
      <c r="AL52" s="20"/>
      <c r="AM52" s="20"/>
      <c r="AN52" s="20"/>
      <c r="AO52" s="20"/>
      <c r="AP52" s="20"/>
      <c r="AQ52" s="20" t="s">
        <v>105</v>
      </c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15">
        <v>150063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>
        <v>150063</v>
      </c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>
        <v>46916.87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>
        <f>CH52+CX52+DK52</f>
        <v>46916.87</v>
      </c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>
        <f>BC52-DX52</f>
        <v>103146.13</v>
      </c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>
        <f>BU52-DX52</f>
        <v>103146.13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>
      <c r="A53" s="36" t="s">
        <v>103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19"/>
      <c r="AL53" s="20"/>
      <c r="AM53" s="20"/>
      <c r="AN53" s="20"/>
      <c r="AO53" s="20"/>
      <c r="AP53" s="20"/>
      <c r="AQ53" s="20" t="s">
        <v>106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45319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45319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14183.14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14183.14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31135.86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31135.86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108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9000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9000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4000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4000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5000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5000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109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110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12000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12000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0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12000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12000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111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112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67200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67200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0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67200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67200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113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114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1617.08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1617.08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1617.08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1617.08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0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0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115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4000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4000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0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4000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4000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117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4000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4000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4000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4000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118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38771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38771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27839.85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27839.85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10931.150000000001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10931.150000000001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119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5500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5500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5500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5500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0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0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120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121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700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700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700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700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120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122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10000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10000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0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10000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10000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123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124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10000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10000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9984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9984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16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16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123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125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2000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2000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2000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2000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126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14000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14000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5940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5940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8060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8060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116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127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4000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4000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4000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4000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128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8000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8000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8000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8000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129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9900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9900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0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9900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9900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130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29800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29800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29800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29800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101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131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96129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96129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21722.25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21722.25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74406.75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74406.75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101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132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11844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11844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11844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11844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103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133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29031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29031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6560.42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6560.42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22470.58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22470.58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103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134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3577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3577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3577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3577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101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135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22825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22825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22825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22825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103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136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6895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6895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6895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6895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109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137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15800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15800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15800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15800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138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139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5400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5400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5400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5400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123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2980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2980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2980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2980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111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141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133980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133980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133980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133980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111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142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438743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438743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52724.74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52724.74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386018.26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386018.26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116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143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47162.92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47162.92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47162.92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47162.92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123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144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25840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25840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25840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25840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145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1160985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1160985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274020.04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274020.04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886964.96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886964.96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24" customHeight="1" thickBot="1">
      <c r="A85" s="101" t="s">
        <v>80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2"/>
      <c r="AK85" s="47" t="s">
        <v>23</v>
      </c>
      <c r="AL85" s="21"/>
      <c r="AM85" s="21"/>
      <c r="AN85" s="21"/>
      <c r="AO85" s="21"/>
      <c r="AP85" s="21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48">
        <v>-15849</v>
      </c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>
        <v>-15849</v>
      </c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>
        <v>55981.62</v>
      </c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15">
        <f>CH85+CX85+DK85</f>
        <v>55981.62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52"/>
    </row>
    <row r="86" spans="1:166" ht="24" customHeight="1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</row>
    <row r="87" spans="1:166" ht="35.25" customHeight="1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</row>
    <row r="88" spans="1:166" ht="35.25" customHeight="1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</row>
    <row r="89" spans="1:166" ht="12" customHeight="1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</row>
    <row r="90" spans="1:166" ht="8.25" customHeight="1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</row>
    <row r="91" spans="1:166" ht="9.75" customHeight="1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</row>
    <row r="92" spans="1:16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4" t="s">
        <v>60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4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3" t="s">
        <v>24</v>
      </c>
    </row>
    <row r="93" spans="1:166" ht="12.7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</row>
    <row r="94" spans="1:166" ht="11.25" customHeight="1">
      <c r="A94" s="93" t="s">
        <v>10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8"/>
      <c r="AP94" s="92" t="s">
        <v>11</v>
      </c>
      <c r="AQ94" s="93"/>
      <c r="AR94" s="93"/>
      <c r="AS94" s="93"/>
      <c r="AT94" s="93"/>
      <c r="AU94" s="98"/>
      <c r="AV94" s="92" t="s">
        <v>61</v>
      </c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8"/>
      <c r="BL94" s="92" t="s">
        <v>51</v>
      </c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8"/>
      <c r="CF94" s="89" t="s">
        <v>12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1"/>
      <c r="ET94" s="92" t="s">
        <v>13</v>
      </c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4"/>
    </row>
    <row r="95" spans="1:166" ht="69.7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9"/>
      <c r="AP95" s="95"/>
      <c r="AQ95" s="96"/>
      <c r="AR95" s="96"/>
      <c r="AS95" s="96"/>
      <c r="AT95" s="96"/>
      <c r="AU95" s="99"/>
      <c r="AV95" s="95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9"/>
      <c r="BL95" s="95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9"/>
      <c r="CF95" s="90" t="s">
        <v>64</v>
      </c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1"/>
      <c r="CW95" s="89" t="s">
        <v>14</v>
      </c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1"/>
      <c r="DN95" s="89" t="s">
        <v>15</v>
      </c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1"/>
      <c r="EE95" s="89" t="s">
        <v>39</v>
      </c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1"/>
      <c r="ET95" s="95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7"/>
    </row>
    <row r="96" spans="1:166" ht="12" customHeight="1" thickBot="1">
      <c r="A96" s="86">
        <v>1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7"/>
      <c r="AP96" s="83">
        <v>2</v>
      </c>
      <c r="AQ96" s="84"/>
      <c r="AR96" s="84"/>
      <c r="AS96" s="84"/>
      <c r="AT96" s="84"/>
      <c r="AU96" s="85"/>
      <c r="AV96" s="83">
        <v>3</v>
      </c>
      <c r="AW96" s="84"/>
      <c r="AX96" s="84"/>
      <c r="AY96" s="84"/>
      <c r="AZ96" s="84"/>
      <c r="BA96" s="84"/>
      <c r="BB96" s="84"/>
      <c r="BC96" s="84"/>
      <c r="BD96" s="84"/>
      <c r="BE96" s="71"/>
      <c r="BF96" s="71"/>
      <c r="BG96" s="71"/>
      <c r="BH96" s="71"/>
      <c r="BI96" s="71"/>
      <c r="BJ96" s="71"/>
      <c r="BK96" s="88"/>
      <c r="BL96" s="83">
        <v>4</v>
      </c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5"/>
      <c r="CF96" s="83">
        <v>5</v>
      </c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5"/>
      <c r="CW96" s="83">
        <v>6</v>
      </c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5"/>
      <c r="DN96" s="83">
        <v>7</v>
      </c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5"/>
      <c r="EE96" s="83">
        <v>8</v>
      </c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5"/>
      <c r="ET96" s="70">
        <v>9</v>
      </c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2"/>
    </row>
    <row r="97" spans="1:166" ht="37.5" customHeight="1">
      <c r="A97" s="73" t="s">
        <v>68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4"/>
      <c r="AP97" s="75" t="s">
        <v>25</v>
      </c>
      <c r="AQ97" s="76"/>
      <c r="AR97" s="76"/>
      <c r="AS97" s="76"/>
      <c r="AT97" s="76"/>
      <c r="AU97" s="76"/>
      <c r="AV97" s="77"/>
      <c r="AW97" s="77"/>
      <c r="AX97" s="77"/>
      <c r="AY97" s="77"/>
      <c r="AZ97" s="77"/>
      <c r="BA97" s="77"/>
      <c r="BB97" s="77"/>
      <c r="BC97" s="77"/>
      <c r="BD97" s="77"/>
      <c r="BE97" s="78"/>
      <c r="BF97" s="79"/>
      <c r="BG97" s="79"/>
      <c r="BH97" s="79"/>
      <c r="BI97" s="79"/>
      <c r="BJ97" s="79"/>
      <c r="BK97" s="80"/>
      <c r="BL97" s="81">
        <v>15849</v>
      </c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>
        <v>-55981.62</v>
      </c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>
        <f>CF97+CW97+DN97</f>
        <v>-55981.62</v>
      </c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>
        <f>BL97-CF97-CW97-DN97</f>
        <v>71830.62</v>
      </c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2"/>
    </row>
    <row r="98" spans="1:166" ht="36.75" customHeight="1">
      <c r="A98" s="65" t="s">
        <v>72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6"/>
      <c r="AP98" s="19" t="s">
        <v>26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38"/>
      <c r="BF98" s="31"/>
      <c r="BG98" s="31"/>
      <c r="BH98" s="31"/>
      <c r="BI98" s="31"/>
      <c r="BJ98" s="31"/>
      <c r="BK98" s="32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25">
        <f>CF98+CW98+DN98</f>
        <v>0</v>
      </c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7"/>
      <c r="ET98" s="25">
        <f>BL98-CF98-CW98-DN98</f>
        <v>0</v>
      </c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67"/>
    </row>
    <row r="99" spans="1:166" ht="17.25" customHeight="1">
      <c r="A99" s="54" t="s">
        <v>27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5"/>
      <c r="AP99" s="56"/>
      <c r="AQ99" s="57"/>
      <c r="AR99" s="57"/>
      <c r="AS99" s="57"/>
      <c r="AT99" s="57"/>
      <c r="AU99" s="58"/>
      <c r="AV99" s="59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1"/>
      <c r="BL99" s="62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4"/>
      <c r="CF99" s="62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4"/>
      <c r="CW99" s="62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4"/>
      <c r="DN99" s="62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4"/>
      <c r="EE99" s="15">
        <f aca="true" t="shared" si="0" ref="EE99:EE107">CF99+CW99+DN99</f>
        <v>0</v>
      </c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>
        <f>BL99-CF99-CW99-DN99</f>
        <v>0</v>
      </c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24" customHeight="1">
      <c r="A100" s="65" t="s">
        <v>65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6"/>
      <c r="AP100" s="19" t="s">
        <v>28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38"/>
      <c r="BF100" s="31"/>
      <c r="BG100" s="31"/>
      <c r="BH100" s="31"/>
      <c r="BI100" s="31"/>
      <c r="BJ100" s="31"/>
      <c r="BK100" s="32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>
        <f t="shared" si="0"/>
        <v>0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>
        <f>BL100-CF100-CW100-DN100</f>
        <v>0</v>
      </c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7.25" customHeight="1">
      <c r="A101" s="54" t="s">
        <v>27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5"/>
      <c r="AP101" s="56"/>
      <c r="AQ101" s="57"/>
      <c r="AR101" s="57"/>
      <c r="AS101" s="57"/>
      <c r="AT101" s="57"/>
      <c r="AU101" s="58"/>
      <c r="AV101" s="59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1"/>
      <c r="BL101" s="62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4"/>
      <c r="CF101" s="62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4"/>
      <c r="CW101" s="62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4"/>
      <c r="DN101" s="62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4"/>
      <c r="EE101" s="15">
        <f t="shared" si="0"/>
        <v>0</v>
      </c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>
        <f>BL101-CF101-CW101-DN101</f>
        <v>0</v>
      </c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31.5" customHeight="1">
      <c r="A102" s="53" t="s">
        <v>46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19" t="s">
        <v>29</v>
      </c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38"/>
      <c r="BF102" s="31"/>
      <c r="BG102" s="31"/>
      <c r="BH102" s="31"/>
      <c r="BI102" s="31"/>
      <c r="BJ102" s="31"/>
      <c r="BK102" s="32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>
        <f t="shared" si="0"/>
        <v>0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>
        <f>BL102-CF102-CW102-DN102</f>
        <v>0</v>
      </c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5" customHeight="1" thickBot="1">
      <c r="A103" s="28" t="s">
        <v>66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19" t="s">
        <v>41</v>
      </c>
      <c r="AQ103" s="20"/>
      <c r="AR103" s="20"/>
      <c r="AS103" s="20"/>
      <c r="AT103" s="20"/>
      <c r="AU103" s="20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3"/>
      <c r="BG103" s="23"/>
      <c r="BH103" s="23"/>
      <c r="BI103" s="23"/>
      <c r="BJ103" s="23"/>
      <c r="BK103" s="24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>
        <f t="shared" si="0"/>
        <v>0</v>
      </c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5" customHeight="1" thickBot="1">
      <c r="A104" s="28" t="s">
        <v>67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9"/>
      <c r="AP104" s="30" t="s">
        <v>43</v>
      </c>
      <c r="AQ104" s="31"/>
      <c r="AR104" s="31"/>
      <c r="AS104" s="31"/>
      <c r="AT104" s="31"/>
      <c r="AU104" s="32"/>
      <c r="AV104" s="33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5"/>
      <c r="BL104" s="25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7"/>
      <c r="CF104" s="25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7"/>
      <c r="CW104" s="25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7"/>
      <c r="DN104" s="25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7"/>
      <c r="EE104" s="15">
        <f t="shared" si="0"/>
        <v>0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31.5" customHeight="1" thickBot="1">
      <c r="A105" s="17" t="s">
        <v>70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  <c r="AP105" s="19" t="s">
        <v>45</v>
      </c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38"/>
      <c r="BF105" s="31"/>
      <c r="BG105" s="31"/>
      <c r="BH105" s="31"/>
      <c r="BI105" s="31"/>
      <c r="BJ105" s="31"/>
      <c r="BK105" s="32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>
        <v>-55981.62</v>
      </c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>
        <f t="shared" si="0"/>
        <v>-55981.62</v>
      </c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38.25" customHeight="1" thickBot="1">
      <c r="A106" s="17" t="s">
        <v>75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9"/>
      <c r="AP106" s="30" t="s">
        <v>42</v>
      </c>
      <c r="AQ106" s="31"/>
      <c r="AR106" s="31"/>
      <c r="AS106" s="31"/>
      <c r="AT106" s="31"/>
      <c r="AU106" s="32"/>
      <c r="AV106" s="33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5"/>
      <c r="BL106" s="25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7"/>
      <c r="CF106" s="25">
        <v>-55981.62</v>
      </c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7"/>
      <c r="CW106" s="25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7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>
        <f t="shared" si="0"/>
        <v>-55981.62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36" customHeight="1" thickBot="1">
      <c r="A107" s="17" t="s">
        <v>81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9"/>
      <c r="AP107" s="19" t="s">
        <v>47</v>
      </c>
      <c r="AQ107" s="20"/>
      <c r="AR107" s="20"/>
      <c r="AS107" s="20"/>
      <c r="AT107" s="20"/>
      <c r="AU107" s="20"/>
      <c r="AV107" s="21"/>
      <c r="AW107" s="21"/>
      <c r="AX107" s="21"/>
      <c r="AY107" s="21"/>
      <c r="AZ107" s="21"/>
      <c r="BA107" s="21"/>
      <c r="BB107" s="21"/>
      <c r="BC107" s="21"/>
      <c r="BD107" s="21"/>
      <c r="BE107" s="22"/>
      <c r="BF107" s="23"/>
      <c r="BG107" s="23"/>
      <c r="BH107" s="23"/>
      <c r="BI107" s="23"/>
      <c r="BJ107" s="23"/>
      <c r="BK107" s="24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>
        <v>-612331.14</v>
      </c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>
        <f t="shared" si="0"/>
        <v>-612331.14</v>
      </c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26.25" customHeight="1" thickBot="1">
      <c r="A108" s="17" t="s">
        <v>76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9"/>
      <c r="AP108" s="30" t="s">
        <v>48</v>
      </c>
      <c r="AQ108" s="31"/>
      <c r="AR108" s="31"/>
      <c r="AS108" s="31"/>
      <c r="AT108" s="31"/>
      <c r="AU108" s="32"/>
      <c r="AV108" s="33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5"/>
      <c r="BL108" s="25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7"/>
      <c r="CF108" s="25">
        <v>556349.52</v>
      </c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7"/>
      <c r="CW108" s="25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7"/>
      <c r="DN108" s="25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7"/>
      <c r="EE108" s="15">
        <f>CF108+CW108+DN108</f>
        <v>556349.52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27.75" customHeight="1" thickBot="1">
      <c r="A109" s="17" t="s">
        <v>77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  <c r="AP109" s="19" t="s">
        <v>44</v>
      </c>
      <c r="AQ109" s="20"/>
      <c r="AR109" s="20"/>
      <c r="AS109" s="20"/>
      <c r="AT109" s="20"/>
      <c r="AU109" s="20"/>
      <c r="AV109" s="21"/>
      <c r="AW109" s="21"/>
      <c r="AX109" s="21"/>
      <c r="AY109" s="21"/>
      <c r="AZ109" s="21"/>
      <c r="BA109" s="21"/>
      <c r="BB109" s="21"/>
      <c r="BC109" s="21"/>
      <c r="BD109" s="21"/>
      <c r="BE109" s="22"/>
      <c r="BF109" s="23"/>
      <c r="BG109" s="23"/>
      <c r="BH109" s="23"/>
      <c r="BI109" s="23"/>
      <c r="BJ109" s="23"/>
      <c r="BK109" s="24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25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7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>
        <f>CF109+CW109+DN109</f>
        <v>0</v>
      </c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24" customHeight="1" thickBot="1">
      <c r="A110" s="17" t="s">
        <v>79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9"/>
      <c r="AP110" s="30" t="s">
        <v>49</v>
      </c>
      <c r="AQ110" s="31"/>
      <c r="AR110" s="31"/>
      <c r="AS110" s="31"/>
      <c r="AT110" s="31"/>
      <c r="AU110" s="32"/>
      <c r="AV110" s="33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5"/>
      <c r="BL110" s="25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7"/>
      <c r="CF110" s="25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7"/>
      <c r="CW110" s="25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7"/>
      <c r="DN110" s="25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7"/>
      <c r="EE110" s="15">
        <f>CF110+CW110+DN110</f>
        <v>0</v>
      </c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25.5" customHeight="1" thickBot="1">
      <c r="A111" s="44" t="s">
        <v>71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6"/>
      <c r="AP111" s="47" t="s">
        <v>50</v>
      </c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2"/>
      <c r="BF111" s="23"/>
      <c r="BG111" s="23"/>
      <c r="BH111" s="23"/>
      <c r="BI111" s="23"/>
      <c r="BJ111" s="23"/>
      <c r="BK111" s="24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9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1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>
        <f>CF111+CW111+DN111</f>
        <v>0</v>
      </c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52"/>
    </row>
    <row r="112" spans="1:166" ht="11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 t="s">
        <v>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1"/>
      <c r="AG114" s="1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30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9" t="s">
        <v>4</v>
      </c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1"/>
      <c r="AG115" s="1"/>
      <c r="AH115" s="39" t="s">
        <v>5</v>
      </c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31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1"/>
      <c r="DR115" s="1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 t="s">
        <v>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1"/>
      <c r="AG116" s="1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39" t="s">
        <v>4</v>
      </c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5"/>
      <c r="DR116" s="5"/>
      <c r="DS116" s="39" t="s">
        <v>5</v>
      </c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9" t="s">
        <v>4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5"/>
      <c r="AG117" s="5"/>
      <c r="AH117" s="39" t="s">
        <v>5</v>
      </c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</row>
    <row r="119" spans="1:166" ht="11.25" customHeight="1">
      <c r="A119" s="41" t="s">
        <v>33</v>
      </c>
      <c r="B119" s="41"/>
      <c r="C119" s="42"/>
      <c r="D119" s="42"/>
      <c r="E119" s="42"/>
      <c r="F119" s="1" t="s">
        <v>33</v>
      </c>
      <c r="G119" s="1"/>
      <c r="H119" s="1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1">
        <v>200</v>
      </c>
      <c r="Z119" s="41"/>
      <c r="AA119" s="41"/>
      <c r="AB119" s="41"/>
      <c r="AC119" s="41"/>
      <c r="AD119" s="40"/>
      <c r="AE119" s="40"/>
      <c r="AF119" s="1"/>
      <c r="AG119" s="1" t="s">
        <v>2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2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11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11"/>
      <c r="CY120" s="11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11"/>
      <c r="DW120" s="11"/>
      <c r="DX120" s="10"/>
      <c r="DY120" s="10"/>
      <c r="DZ120" s="8"/>
      <c r="EA120" s="8"/>
      <c r="EB120" s="8"/>
      <c r="EC120" s="11"/>
      <c r="ED120" s="11"/>
      <c r="EE120" s="11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10"/>
      <c r="EW120" s="10"/>
      <c r="EX120" s="10"/>
      <c r="EY120" s="10"/>
      <c r="EZ120" s="10"/>
      <c r="FA120" s="14"/>
      <c r="FB120" s="14"/>
      <c r="FC120" s="2"/>
      <c r="FD120" s="2"/>
      <c r="FE120" s="2"/>
      <c r="FF120" s="2"/>
      <c r="FG120" s="2"/>
      <c r="FH120" s="2"/>
      <c r="FI120" s="2"/>
      <c r="FJ120" s="2"/>
    </row>
    <row r="121" spans="1:166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1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3"/>
      <c r="CY121" s="13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2"/>
      <c r="FG121" s="2"/>
      <c r="FH121" s="2"/>
      <c r="FI121" s="2"/>
      <c r="FJ121" s="2"/>
    </row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787">
    <mergeCell ref="N115:AE115"/>
    <mergeCell ref="AH115:BH115"/>
    <mergeCell ref="DC115:DP115"/>
    <mergeCell ref="DS115:ES115"/>
    <mergeCell ref="AV94:BK95"/>
    <mergeCell ref="BL94:CE95"/>
    <mergeCell ref="CF94:ES94"/>
    <mergeCell ref="ET94:FJ95"/>
    <mergeCell ref="DX85:EJ85"/>
    <mergeCell ref="EK85:EW85"/>
    <mergeCell ref="EX85:FJ85"/>
    <mergeCell ref="A93:FJ93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DX47:EJ47"/>
    <mergeCell ref="EK47:EW47"/>
    <mergeCell ref="EX47:FJ47"/>
    <mergeCell ref="A48:AJ48"/>
    <mergeCell ref="AK48:AP48"/>
    <mergeCell ref="AQ48:BB48"/>
    <mergeCell ref="BC48:BT48"/>
    <mergeCell ref="BU48:CG48"/>
    <mergeCell ref="BU47:CG47"/>
    <mergeCell ref="CH47:CW47"/>
    <mergeCell ref="CX47:DJ47"/>
    <mergeCell ref="DK47:DW47"/>
    <mergeCell ref="A47:AJ47"/>
    <mergeCell ref="AK47:AP47"/>
    <mergeCell ref="AQ47:BB47"/>
    <mergeCell ref="BC47:BT47"/>
    <mergeCell ref="DK46:DW46"/>
    <mergeCell ref="DX46:EJ46"/>
    <mergeCell ref="EK46:EW46"/>
    <mergeCell ref="EX46:FJ46"/>
    <mergeCell ref="A44:FJ44"/>
    <mergeCell ref="A45:AJ46"/>
    <mergeCell ref="AK45:AP46"/>
    <mergeCell ref="AQ45:BB46"/>
    <mergeCell ref="BC45:BT46"/>
    <mergeCell ref="BU45:CG46"/>
    <mergeCell ref="CH45:EJ45"/>
    <mergeCell ref="EK45:FJ45"/>
    <mergeCell ref="CH46:CW46"/>
    <mergeCell ref="CX46:DJ4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97:FJ97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BL96:CE96"/>
    <mergeCell ref="ET96:FJ96"/>
    <mergeCell ref="CF96:CV96"/>
    <mergeCell ref="CW96:DM96"/>
    <mergeCell ref="DN96:ED96"/>
    <mergeCell ref="EE96:ES96"/>
    <mergeCell ref="EE95:ES95"/>
    <mergeCell ref="CF95:CV95"/>
    <mergeCell ref="CW95:DM95"/>
    <mergeCell ref="DN95:ED95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R117:AE117"/>
    <mergeCell ref="AH117:BH117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A100:AO100"/>
    <mergeCell ref="AP100:AU100"/>
    <mergeCell ref="AV100:BK100"/>
    <mergeCell ref="BL100:CE100"/>
    <mergeCell ref="EE99:ES99"/>
    <mergeCell ref="A99:AO99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K51:DW51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EK49:EW49"/>
    <mergeCell ref="EX49:FJ49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DK49:DW49"/>
    <mergeCell ref="DX49:EJ49"/>
    <mergeCell ref="CX48:DJ48"/>
    <mergeCell ref="DK48:DW48"/>
    <mergeCell ref="DX48:EJ48"/>
    <mergeCell ref="EK48:EW48"/>
    <mergeCell ref="CH48:CW48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109:AO109"/>
    <mergeCell ref="AP109:AU109"/>
    <mergeCell ref="AV109:BK109"/>
    <mergeCell ref="ET108:FJ108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BL98:CE98"/>
    <mergeCell ref="ET98:FJ98"/>
    <mergeCell ref="CF100:CV100"/>
    <mergeCell ref="CW100:DM100"/>
    <mergeCell ref="DN100:ED100"/>
    <mergeCell ref="EE100:ES100"/>
    <mergeCell ref="ET100:FJ100"/>
    <mergeCell ref="CF98:CV98"/>
    <mergeCell ref="CW98:DM98"/>
    <mergeCell ref="DN98:ED98"/>
    <mergeCell ref="ET99:FJ99"/>
    <mergeCell ref="BL101:CE101"/>
    <mergeCell ref="EE98:ES98"/>
    <mergeCell ref="AP99:AU99"/>
    <mergeCell ref="AV99:BK99"/>
    <mergeCell ref="BL99:CE99"/>
    <mergeCell ref="CF99:CV99"/>
    <mergeCell ref="CW99:DM99"/>
    <mergeCell ref="DN99:ED99"/>
    <mergeCell ref="AP98:AU98"/>
    <mergeCell ref="AV98:BK98"/>
    <mergeCell ref="ET101:FJ101"/>
    <mergeCell ref="A102:AO102"/>
    <mergeCell ref="AP102:AU102"/>
    <mergeCell ref="AV102:BK102"/>
    <mergeCell ref="BL102:CE102"/>
    <mergeCell ref="CF101:CV101"/>
    <mergeCell ref="CW101:DM101"/>
    <mergeCell ref="DN101:ED101"/>
    <mergeCell ref="EE101:ES101"/>
    <mergeCell ref="A101:AO101"/>
    <mergeCell ref="CF102:CV102"/>
    <mergeCell ref="CW102:DM102"/>
    <mergeCell ref="DN102:ED102"/>
    <mergeCell ref="EE102:ES102"/>
    <mergeCell ref="CF105:CV105"/>
    <mergeCell ref="CW105:DM105"/>
    <mergeCell ref="DN105:ED105"/>
    <mergeCell ref="EE105:ES105"/>
    <mergeCell ref="ET105:FJ105"/>
    <mergeCell ref="ET102:FJ102"/>
    <mergeCell ref="BL103:CE103"/>
    <mergeCell ref="A96:AO96"/>
    <mergeCell ref="AP96:AU96"/>
    <mergeCell ref="AV96:BK96"/>
    <mergeCell ref="A103:AO103"/>
    <mergeCell ref="AP103:AU103"/>
    <mergeCell ref="AV103:BK103"/>
    <mergeCell ref="AP101:AU101"/>
    <mergeCell ref="AV101:BK101"/>
    <mergeCell ref="A98:AO98"/>
    <mergeCell ref="A94:AO95"/>
    <mergeCell ref="AP94:AU95"/>
    <mergeCell ref="CF103:CV103"/>
    <mergeCell ref="CW103:DM103"/>
    <mergeCell ref="DN103:ED103"/>
    <mergeCell ref="EE103:ES103"/>
    <mergeCell ref="ET103:FJ103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BL109:CE109"/>
    <mergeCell ref="CF109:CV109"/>
    <mergeCell ref="CW109:DM109"/>
    <mergeCell ref="DN109:ED109"/>
    <mergeCell ref="EE109:ES109"/>
    <mergeCell ref="ET109:FJ109"/>
    <mergeCell ref="N114:AE114"/>
    <mergeCell ref="AH114:BH114"/>
    <mergeCell ref="R116:AE116"/>
    <mergeCell ref="AH116:BH116"/>
    <mergeCell ref="DC116:DP116"/>
    <mergeCell ref="DS116:ES116"/>
    <mergeCell ref="A119:B119"/>
    <mergeCell ref="C119:E119"/>
    <mergeCell ref="I119:X119"/>
    <mergeCell ref="Y119:AC119"/>
    <mergeCell ref="AD119:AE119"/>
  </mergeCells>
  <printOptions/>
  <pageMargins left="0.5905511811023623" right="0.3937007874015748" top="0.17" bottom="0.17" header="0.1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12345</cp:lastModifiedBy>
  <cp:lastPrinted>2014-06-05T08:23:48Z</cp:lastPrinted>
  <dcterms:created xsi:type="dcterms:W3CDTF">2005-04-08T04:14:02Z</dcterms:created>
  <dcterms:modified xsi:type="dcterms:W3CDTF">2014-06-05T08:25:09Z</dcterms:modified>
  <cp:category/>
  <cp:version/>
  <cp:contentType/>
  <cp:contentStatus/>
</cp:coreProperties>
</file>